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4_Gobierno_Seguridad_Justicia\4.1_Gobierno\4.1.1_Indices\4.1.1.11_Indice_Desarrollo_Humano\"/>
    </mc:Choice>
  </mc:AlternateContent>
  <xr:revisionPtr revIDLastSave="0" documentId="13_ncr:1_{9DD772D1-12B7-41DB-9051-CE836BC2E2C1}" xr6:coauthVersionLast="47" xr6:coauthVersionMax="47" xr10:uidLastSave="{00000000-0000-0000-0000-000000000000}"/>
  <bookViews>
    <workbookView xWindow="28680" yWindow="-120" windowWidth="29040" windowHeight="15840" xr2:uid="{E697DBB8-F1B4-47EC-8C42-AF209120AC21}"/>
  </bookViews>
  <sheets>
    <sheet name="Metadato" sheetId="1" r:id="rId1"/>
    <sheet name="IDH_Entidade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Ã±rty">#REF!</definedName>
    <definedName name="AccLegal">#REF!</definedName>
    <definedName name="AccSocial">#REF!</definedName>
    <definedName name="Acreed">[1]CATALOGOS!$M$1:$M$87</definedName>
    <definedName name="ALI">#REF!</definedName>
    <definedName name="Alta">[2]CATALOGOS!$J$1:$J$6</definedName>
    <definedName name="Analfabetismo2020">#REF!</definedName>
    <definedName name="aqwerasf">#REF!</definedName>
    <definedName name="asd">#REF!</definedName>
    <definedName name="asdf">#REF!</definedName>
    <definedName name="Asegurados" localSheetId="1" hidden="1">{"'637'!$A$1:$C$169"}</definedName>
    <definedName name="Asegurados" hidden="1">{"'637'!$A$1:$C$169"}</definedName>
    <definedName name="asfwer">#REF!</definedName>
    <definedName name="_xlnm.Database">#REF!</definedName>
    <definedName name="catorce">#REF!</definedName>
    <definedName name="cien">#REF!</definedName>
    <definedName name="cinco">#REF!</definedName>
    <definedName name="CINCO_1">#REF!</definedName>
    <definedName name="cincuenta">#REF!</definedName>
    <definedName name="concentrado">#REF!</definedName>
    <definedName name="Corrupción">#REF!</definedName>
    <definedName name="cuarenta">#REF!</definedName>
    <definedName name="cuatro">'[3]1.25'!$A$11:$AS$123</definedName>
    <definedName name="CUATRO_1">#REF!</definedName>
    <definedName name="D">[4]CATALOGOS!$M$1:$M$87</definedName>
    <definedName name="dayana" localSheetId="1" hidden="1">{"'637'!$A$1:$C$169"}</definedName>
    <definedName name="dayana" hidden="1">{"'637'!$A$1:$C$169"}</definedName>
    <definedName name="Desempleo">#REF!</definedName>
    <definedName name="Desempleo2017">#REF!</definedName>
    <definedName name="Desempleo2020">#REF!</definedName>
    <definedName name="deuda" localSheetId="1" hidden="1">{"'637'!$A$1:$C$169"}</definedName>
    <definedName name="deuda" hidden="1">{"'637'!$A$1:$C$169"}</definedName>
    <definedName name="DEUDA_PUBLICA_DE_ENTIDADES_FEDERATIVAS_Y_MUNICIPIOS_POR_TIPO_DE_DEUDOR">#REF!</definedName>
    <definedName name="diez">'[3]1.34'!$A$11:$O$699</definedName>
    <definedName name="doce">#REF!</definedName>
    <definedName name="dos">#REF!</definedName>
    <definedName name="dsfsdf">#REF!</definedName>
    <definedName name="EfiSecundaria">#REF!</definedName>
    <definedName name="EfiSecundaria2020">#REF!</definedName>
    <definedName name="ene">#REF!</definedName>
    <definedName name="eryedrt">#REF!</definedName>
    <definedName name="FtePago">[1]CATALOGOS!$T$1:$T$3</definedName>
    <definedName name="garantia">[5]CATALOGOS!$C$1:$C$5</definedName>
    <definedName name="Garantias">[1]CATALOGOS!$W$1:$W$10</definedName>
    <definedName name="garuantias">[6]CATALOGOS!$W$1:$W$10</definedName>
    <definedName name="GastoEduc2020">#REF!</definedName>
    <definedName name="GastoSalud2020">#REF!</definedName>
    <definedName name="GobEdo">#REF!</definedName>
    <definedName name="H">[7]CATALOGOS!$I$1:$I$2</definedName>
    <definedName name="hjk">#REF!</definedName>
    <definedName name="HSep_2010">#REF!</definedName>
    <definedName name="HTML_CodePage" hidden="1">1252</definedName>
    <definedName name="HTML_Control" localSheetId="1" hidden="1">{"'637'!$A$1:$C$169"}</definedName>
    <definedName name="HTML_Control" hidden="1">{"'637'!$A$1:$C$169"}</definedName>
    <definedName name="HTML_Description" hidden="1">""</definedName>
    <definedName name="HTML_Email" hidden="1">""</definedName>
    <definedName name="HTML_Header" hidden="1">""</definedName>
    <definedName name="HTML_LastUpdate" hidden="1">"26/06/2007"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Settings\Ricardo Gonzalez.DGIET\Mis documentos\PC anterior\inbaes\Imss\0637.htm"</definedName>
    <definedName name="HTML_Title" hidden="1">""</definedName>
    <definedName name="hyg">#REF!</definedName>
    <definedName name="Indice">#REF!</definedName>
    <definedName name="Índice_de_Libertades_Civiles_2019">#REF!</definedName>
    <definedName name="mensual">#REF!</definedName>
    <definedName name="Mortalidad2017">#REF!</definedName>
    <definedName name="Mortalidad2020">#REF!</definedName>
    <definedName name="MortalidadInf">#REF!</definedName>
    <definedName name="nueve">'[3]1.20'!$A$11:$Q$123</definedName>
    <definedName name="nuevo">[3]uno!$A$11</definedName>
    <definedName name="oax">#REF!</definedName>
    <definedName name="ocho">#REF!</definedName>
    <definedName name="once">#REF!</definedName>
    <definedName name="otro">#REF!</definedName>
    <definedName name="pajaro">#REF!</definedName>
    <definedName name="Pobreza">#REF!</definedName>
    <definedName name="Pobreza2019">#REF!</definedName>
    <definedName name="Pobreza2020">#REF!</definedName>
    <definedName name="Ponderacion2019">#REF!</definedName>
    <definedName name="Ponderacion2020a">#REF!</definedName>
    <definedName name="Ponderacion2021">#REF!</definedName>
    <definedName name="Ponderación2023">#REF!</definedName>
    <definedName name="PromSocial2017">#REF!</definedName>
    <definedName name="PromSocial2018">#REF!</definedName>
    <definedName name="quince">#REF!</definedName>
    <definedName name="qwer">#REF!</definedName>
    <definedName name="RESP">[8]CATALOGOS!$I$1:$I$2</definedName>
    <definedName name="RESP1">[1]CATALOGOS!$I$1:$I$2</definedName>
    <definedName name="rrrrrrrrrr">#REF!</definedName>
    <definedName name="rty">#REF!</definedName>
    <definedName name="sdf">#REF!</definedName>
    <definedName name="sdgsdvfase">#REF!</definedName>
    <definedName name="seis">#REF!</definedName>
    <definedName name="sesenta">#REF!</definedName>
    <definedName name="setenta">'[3]1.25'!$A$11:$AS$123</definedName>
    <definedName name="siete">#REF!</definedName>
    <definedName name="SOBRETAA">[1]CATALOGOS!$E$1:$E$3</definedName>
    <definedName name="sobretasa">[9]CATALOGOS!$E$1:$E$3</definedName>
    <definedName name="sobretasas">[1]CATALOGOS!$E$1:$E$3</definedName>
    <definedName name="T1.1">#REF!</definedName>
    <definedName name="TasaAnalf">#REF!</definedName>
    <definedName name="tasas">[9]CATALOGOS!$G$1:$G$6</definedName>
    <definedName name="trece">#REF!</definedName>
    <definedName name="treinta">#REF!</definedName>
    <definedName name="treinte">#REF!</definedName>
    <definedName name="tres">#REF!</definedName>
    <definedName name="tru">#REF!</definedName>
    <definedName name="ttf">[10]CATALOGOS!$E$1:$E$3</definedName>
    <definedName name="tyu">#REF!</definedName>
    <definedName name="uno">[3]uno!$A$11</definedName>
    <definedName name="unocho">#REF!</definedName>
    <definedName name="veinte">#REF!</definedName>
    <definedName name="veintiuno">#REF!</definedName>
    <definedName name="VER">#REF!</definedName>
    <definedName name="W">[11]CATALOGOS!$E$1:$E$3</definedName>
    <definedName name="X">[11]CATALOGOS!$G$1:$G$6</definedName>
    <definedName name="xxx">#REF!</definedName>
    <definedName name="yyy">#REF!</definedName>
    <definedName name="yyy98745">#REF!</definedName>
    <definedName name="zdx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0" i="2" l="1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99" i="2"/>
  <c r="N99" i="2"/>
  <c r="N98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99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67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35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" i="2"/>
  <c r="T34" i="2"/>
  <c r="S34" i="2"/>
  <c r="R34" i="2"/>
  <c r="Q34" i="2"/>
  <c r="P34" i="2"/>
  <c r="O34" i="2"/>
  <c r="N34" i="2"/>
  <c r="M34" i="2"/>
  <c r="T33" i="2"/>
  <c r="S33" i="2"/>
  <c r="R33" i="2"/>
  <c r="Q33" i="2"/>
  <c r="P33" i="2"/>
  <c r="O33" i="2"/>
  <c r="N33" i="2"/>
  <c r="M33" i="2"/>
  <c r="T32" i="2"/>
  <c r="S32" i="2"/>
  <c r="R32" i="2"/>
  <c r="Q32" i="2"/>
  <c r="P32" i="2"/>
  <c r="O32" i="2"/>
  <c r="N32" i="2"/>
  <c r="M32" i="2"/>
  <c r="T31" i="2"/>
  <c r="S31" i="2"/>
  <c r="R31" i="2"/>
  <c r="Q31" i="2"/>
  <c r="P31" i="2"/>
  <c r="O31" i="2"/>
  <c r="N31" i="2"/>
  <c r="M31" i="2"/>
  <c r="T30" i="2"/>
  <c r="S30" i="2"/>
  <c r="R30" i="2"/>
  <c r="Q30" i="2"/>
  <c r="P30" i="2"/>
  <c r="O30" i="2"/>
  <c r="N30" i="2"/>
  <c r="M30" i="2"/>
  <c r="T29" i="2"/>
  <c r="S29" i="2"/>
  <c r="R29" i="2"/>
  <c r="Q29" i="2"/>
  <c r="P29" i="2"/>
  <c r="O29" i="2"/>
  <c r="N29" i="2"/>
  <c r="M29" i="2"/>
  <c r="T28" i="2"/>
  <c r="S28" i="2"/>
  <c r="R28" i="2"/>
  <c r="Q28" i="2"/>
  <c r="P28" i="2"/>
  <c r="O28" i="2"/>
  <c r="N28" i="2"/>
  <c r="M28" i="2"/>
  <c r="T27" i="2"/>
  <c r="S27" i="2"/>
  <c r="R27" i="2"/>
  <c r="Q27" i="2"/>
  <c r="P27" i="2"/>
  <c r="O27" i="2"/>
  <c r="N27" i="2"/>
  <c r="M27" i="2"/>
  <c r="T26" i="2"/>
  <c r="S26" i="2"/>
  <c r="R26" i="2"/>
  <c r="Q26" i="2"/>
  <c r="P26" i="2"/>
  <c r="O26" i="2"/>
  <c r="N26" i="2"/>
  <c r="M26" i="2"/>
  <c r="T25" i="2"/>
  <c r="S25" i="2"/>
  <c r="R25" i="2"/>
  <c r="Q25" i="2"/>
  <c r="P25" i="2"/>
  <c r="O25" i="2"/>
  <c r="N25" i="2"/>
  <c r="M25" i="2"/>
  <c r="T24" i="2"/>
  <c r="S24" i="2"/>
  <c r="R24" i="2"/>
  <c r="Q24" i="2"/>
  <c r="P24" i="2"/>
  <c r="O24" i="2"/>
  <c r="N24" i="2"/>
  <c r="M24" i="2"/>
  <c r="T23" i="2"/>
  <c r="S23" i="2"/>
  <c r="R23" i="2"/>
  <c r="Q23" i="2"/>
  <c r="P23" i="2"/>
  <c r="O23" i="2"/>
  <c r="N23" i="2"/>
  <c r="M23" i="2"/>
  <c r="T22" i="2"/>
  <c r="S22" i="2"/>
  <c r="R22" i="2"/>
  <c r="Q22" i="2"/>
  <c r="P22" i="2"/>
  <c r="O22" i="2"/>
  <c r="N22" i="2"/>
  <c r="M22" i="2"/>
  <c r="T21" i="2"/>
  <c r="S21" i="2"/>
  <c r="R21" i="2"/>
  <c r="Q21" i="2"/>
  <c r="P21" i="2"/>
  <c r="O21" i="2"/>
  <c r="N21" i="2"/>
  <c r="M21" i="2"/>
  <c r="T20" i="2"/>
  <c r="S20" i="2"/>
  <c r="R20" i="2"/>
  <c r="Q20" i="2"/>
  <c r="P20" i="2"/>
  <c r="O20" i="2"/>
  <c r="N20" i="2"/>
  <c r="M20" i="2"/>
  <c r="T19" i="2"/>
  <c r="S19" i="2"/>
  <c r="R19" i="2"/>
  <c r="Q19" i="2"/>
  <c r="P19" i="2"/>
  <c r="O19" i="2"/>
  <c r="N19" i="2"/>
  <c r="M19" i="2"/>
  <c r="T18" i="2"/>
  <c r="S18" i="2"/>
  <c r="R18" i="2"/>
  <c r="Q18" i="2"/>
  <c r="P18" i="2"/>
  <c r="O18" i="2"/>
  <c r="N18" i="2"/>
  <c r="M18" i="2"/>
  <c r="T17" i="2"/>
  <c r="S17" i="2"/>
  <c r="R17" i="2"/>
  <c r="Q17" i="2"/>
  <c r="P17" i="2"/>
  <c r="O17" i="2"/>
  <c r="N17" i="2"/>
  <c r="M17" i="2"/>
  <c r="T16" i="2"/>
  <c r="S16" i="2"/>
  <c r="R16" i="2"/>
  <c r="Q16" i="2"/>
  <c r="P16" i="2"/>
  <c r="O16" i="2"/>
  <c r="N16" i="2"/>
  <c r="M16" i="2"/>
  <c r="T15" i="2"/>
  <c r="S15" i="2"/>
  <c r="R15" i="2"/>
  <c r="Q15" i="2"/>
  <c r="P15" i="2"/>
  <c r="O15" i="2"/>
  <c r="N15" i="2"/>
  <c r="M15" i="2"/>
  <c r="T14" i="2"/>
  <c r="S14" i="2"/>
  <c r="R14" i="2"/>
  <c r="Q14" i="2"/>
  <c r="P14" i="2"/>
  <c r="O14" i="2"/>
  <c r="N14" i="2"/>
  <c r="M14" i="2"/>
  <c r="T13" i="2"/>
  <c r="S13" i="2"/>
  <c r="R13" i="2"/>
  <c r="Q13" i="2"/>
  <c r="P13" i="2"/>
  <c r="O13" i="2"/>
  <c r="N13" i="2"/>
  <c r="M13" i="2"/>
  <c r="T12" i="2"/>
  <c r="S12" i="2"/>
  <c r="R12" i="2"/>
  <c r="Q12" i="2"/>
  <c r="P12" i="2"/>
  <c r="O12" i="2"/>
  <c r="N12" i="2"/>
  <c r="M12" i="2"/>
  <c r="T11" i="2"/>
  <c r="S11" i="2"/>
  <c r="R11" i="2"/>
  <c r="Q11" i="2"/>
  <c r="P11" i="2"/>
  <c r="O11" i="2"/>
  <c r="N11" i="2"/>
  <c r="M11" i="2"/>
  <c r="T10" i="2"/>
  <c r="S10" i="2"/>
  <c r="R10" i="2"/>
  <c r="Q10" i="2"/>
  <c r="P10" i="2"/>
  <c r="O10" i="2"/>
  <c r="N10" i="2"/>
  <c r="M10" i="2"/>
  <c r="T9" i="2"/>
  <c r="S9" i="2"/>
  <c r="R9" i="2"/>
  <c r="Q9" i="2"/>
  <c r="P9" i="2"/>
  <c r="O9" i="2"/>
  <c r="N9" i="2"/>
  <c r="M9" i="2"/>
  <c r="T8" i="2"/>
  <c r="S8" i="2"/>
  <c r="R8" i="2"/>
  <c r="Q8" i="2"/>
  <c r="P8" i="2"/>
  <c r="O8" i="2"/>
  <c r="N8" i="2"/>
  <c r="M8" i="2"/>
  <c r="T7" i="2"/>
  <c r="S7" i="2"/>
  <c r="R7" i="2"/>
  <c r="Q7" i="2"/>
  <c r="P7" i="2"/>
  <c r="O7" i="2"/>
  <c r="N7" i="2"/>
  <c r="M7" i="2"/>
  <c r="T6" i="2"/>
  <c r="S6" i="2"/>
  <c r="R6" i="2"/>
  <c r="Q6" i="2"/>
  <c r="P6" i="2"/>
  <c r="O6" i="2"/>
  <c r="N6" i="2"/>
  <c r="M6" i="2"/>
  <c r="T5" i="2"/>
  <c r="S5" i="2"/>
  <c r="R5" i="2"/>
  <c r="Q5" i="2"/>
  <c r="P5" i="2"/>
  <c r="O5" i="2"/>
  <c r="N5" i="2"/>
  <c r="M5" i="2"/>
  <c r="T4" i="2"/>
  <c r="S4" i="2"/>
  <c r="R4" i="2"/>
  <c r="Q4" i="2"/>
  <c r="P4" i="2"/>
  <c r="O4" i="2"/>
  <c r="N4" i="2"/>
  <c r="M4" i="2"/>
  <c r="T3" i="2"/>
  <c r="S3" i="2"/>
  <c r="R3" i="2"/>
  <c r="Q3" i="2"/>
  <c r="P3" i="2"/>
  <c r="O3" i="2"/>
  <c r="N3" i="2"/>
  <c r="M3" i="2"/>
</calcChain>
</file>

<file path=xl/sharedStrings.xml><?xml version="1.0" encoding="utf-8"?>
<sst xmlns="http://schemas.openxmlformats.org/spreadsheetml/2006/main" count="413" uniqueCount="96">
  <si>
    <t>Índice de Desarrollo Humano (IDH)</t>
  </si>
  <si>
    <t>Nombre del indicador</t>
  </si>
  <si>
    <t>Índice de Desarrollo Humano</t>
  </si>
  <si>
    <t>Unidad de medida</t>
  </si>
  <si>
    <t>Índice</t>
  </si>
  <si>
    <t>Descripción</t>
  </si>
  <si>
    <t>Fuente</t>
  </si>
  <si>
    <t>Link de la fuente</t>
  </si>
  <si>
    <t>https://www.undp.org/es/mexico/publicaciones</t>
  </si>
  <si>
    <t>Cobertura temporal</t>
  </si>
  <si>
    <t>1950, 1960, 1970, 1980, 1990, 2000, 2005 y 2010</t>
  </si>
  <si>
    <t>Cobertura geográfica</t>
  </si>
  <si>
    <t>Entidades federativas</t>
  </si>
  <si>
    <t>Última fecha de actualización</t>
  </si>
  <si>
    <t>Entidad federativa</t>
  </si>
  <si>
    <t>Índice de Salud (IS)</t>
  </si>
  <si>
    <t>Índice de Educación (IE)</t>
  </si>
  <si>
    <t>Índice de Ingreso (II)</t>
  </si>
  <si>
    <t>Ranking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</si>
  <si>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</si>
  <si>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</si>
  <si>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</si>
  <si>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</si>
  <si>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</si>
  <si>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</si>
  <si>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</si>
  <si>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</si>
  <si>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05</t>
  </si>
  <si>
    <t>06</t>
  </si>
  <si>
    <t>Colima</t>
  </si>
  <si>
    <t>07</t>
  </si>
  <si>
    <t>Chiapas</t>
  </si>
  <si>
    <t>08</t>
  </si>
  <si>
    <t>Chihuahua</t>
  </si>
  <si>
    <t>09</t>
  </si>
  <si>
    <t>Distrito Federal</t>
  </si>
  <si>
    <t>10</t>
  </si>
  <si>
    <t>Durango</t>
  </si>
  <si>
    <t>11</t>
  </si>
  <si>
    <t>Guanajuato</t>
  </si>
  <si>
    <t>12</t>
  </si>
  <si>
    <t>Guerrero</t>
  </si>
  <si>
    <t>13</t>
  </si>
  <si>
    <t>Hidalgo</t>
  </si>
  <si>
    <t>14</t>
  </si>
  <si>
    <t>Jalisco</t>
  </si>
  <si>
    <t>15</t>
  </si>
  <si>
    <t>16</t>
  </si>
  <si>
    <t>17</t>
  </si>
  <si>
    <t>Morelos</t>
  </si>
  <si>
    <t>18</t>
  </si>
  <si>
    <t>Nayarit</t>
  </si>
  <si>
    <t>19</t>
  </si>
  <si>
    <t>Nuevo León</t>
  </si>
  <si>
    <t>20</t>
  </si>
  <si>
    <t>Oaxaca</t>
  </si>
  <si>
    <t>21</t>
  </si>
  <si>
    <t>Puebla</t>
  </si>
  <si>
    <t>22</t>
  </si>
  <si>
    <t xml:space="preserve">Querétaro 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</si>
  <si>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</si>
  <si>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</si>
  <si>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</si>
  <si>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</si>
  <si>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</si>
  <si>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</si>
  <si>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</si>
  <si>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</si>
  <si>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</si>
  <si>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</si>
  <si>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</si>
  <si>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</si>
  <si>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</si>
  <si>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</si>
  <si>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</si>
  <si>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31</t>
  </si>
  <si>
    <t>Yucatán</t>
  </si>
  <si>
    <t>32</t>
  </si>
  <si>
    <t>Zacatecas</t>
  </si>
  <si>
    <t>Coahuila de Zaragoza</t>
  </si>
  <si>
    <t>México</t>
  </si>
  <si>
    <t>Michoacán de Ocampo</t>
  </si>
  <si>
    <t>Veracruz de Ignacio de la Llave</t>
  </si>
  <si>
    <t>Se presenta el IDH general, asi como los subíndices que lo generan: salud, educación e ingresos.</t>
  </si>
  <si>
    <t>Programa de las Naciones Unidas para el Desarrollo (PNUD) en México. Oficina de Investigación en Desarrollo Humano (OIDH)</t>
  </si>
  <si>
    <t>CVE_ENT</t>
  </si>
  <si>
    <t>Elaborado en 2015 por la Oficina de Investigación en Desarrollo Humano (PNUD, México) con base en PNUD (2003; 2012a). Para mayor detalle ver nota técnica 1.</t>
  </si>
  <si>
    <t>Nota</t>
  </si>
  <si>
    <t>Índice / Subíndice</t>
  </si>
  <si>
    <t>Puntaje</t>
  </si>
  <si>
    <t>Fecha de última actualización</t>
  </si>
  <si>
    <t>Última fecha de revisión</t>
  </si>
  <si>
    <t>Diciembre 2025</t>
  </si>
  <si>
    <t xml:space="preserve">Próxima revisión </t>
  </si>
  <si>
    <t>Marzo 2026</t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</si>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</sst>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6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/>
    <xf numFmtId="0" fontId="6" fillId="0" borderId="1" xfId="4" applyFont="1" applyFill="1" applyBorder="1"/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3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/>
    <xf numFmtId="0" fontId="1" fillId="2" borderId="1" xfId="2" applyFill="1" applyBorder="1" applyAlignment="1">
      <alignment vertical="center"/>
    </xf>
    <xf numFmtId="0" fontId="1" fillId="2" borderId="1" xfId="2" applyFill="1" applyBorder="1" applyAlignment="1">
      <alignment vertical="center" wrapText="1"/>
    </xf>
    <xf numFmtId="0" fontId="2" fillId="2" borderId="1" xfId="1" applyFill="1" applyBorder="1" applyAlignment="1">
      <alignment vertical="center" wrapText="1"/>
    </xf>
    <xf numFmtId="0" fontId="1" fillId="2" borderId="1" xfId="2" applyFill="1" applyBorder="1"/>
    <xf numFmtId="0" fontId="1" fillId="2" borderId="1" xfId="2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vertical="center"/>
    </xf>
    <xf numFmtId="49" fontId="8" fillId="2" borderId="1" xfId="4" applyNumberFormat="1" applyFont="1" applyFill="1" applyBorder="1" applyAlignment="1">
      <alignment vertical="center"/>
    </xf>
    <xf numFmtId="0" fontId="0" fillId="0" borderId="1" xfId="0" applyBorder="1"/>
    <xf numFmtId="49" fontId="5" fillId="2" borderId="1" xfId="4" applyNumberFormat="1" applyFill="1" applyBorder="1"/>
    <xf numFmtId="0" fontId="5" fillId="2" borderId="1" xfId="4" applyFill="1" applyBorder="1"/>
  </cellXfs>
  <cellStyles count="5">
    <cellStyle name="Hipervínculo" xfId="1" builtinId="8"/>
    <cellStyle name="Hyperlink 2" xfId="3" xr:uid="{4A72243C-7AD7-4C53-A4E0-AABED279BDE6}"/>
    <cellStyle name="Normal" xfId="0" builtinId="0"/>
    <cellStyle name="Normal 2" xfId="2" xr:uid="{2433A03A-F844-4A84-9714-DDDF1F2D4E1D}"/>
    <cellStyle name="Normal 2 2" xfId="4" xr:uid="{70DAE601-5706-4241-B547-8AE8EC063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ERGIO~1\AppData\Local\Temp\Rar$DIa0.451\CONCENTRADO%20AUDITOR&#205;A%2019022013\Nueva%20carpeta\deuda%20de%20abril-junio%20(06-08-201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partados.hacienda.gob.mx/Users/ANGELE~1/AppData/Local/Temp/Rar$DI89.768/Users/carlos_leong/Desktop/Cuadros%20Deuda/Dic-10/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I.%20Desarrol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stadis-Deuda\Septiembre%202012\Reportes%20Recibidos%20Tercer%20Trimestre\HID-03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NGELE~1\AppData\Local\Temp\Rar$DI89.768\Mis%20documentos\jaime\MAR09\16%20MICH%2012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uda\Estadis-Deuda\Septiembre%202013\Reportes%20recibidos\SON-03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ergio_martinez\AppData\Local\Microsoft\Windows\Temporary%20Internet%20Files\Content.Outlook\WRD1MHBP\II%20trim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NGELE~1\AppData\Local\Temp\Rar$DI89.768\06%20COL%2003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  "/>
      <sheetName val="Disf."/>
      <sheetName val="1.1"/>
      <sheetName val="1.2"/>
      <sheetName val="1.3"/>
      <sheetName val="1.4"/>
      <sheetName val="1.5"/>
      <sheetName val="1.6"/>
      <sheetName val="Cont. Par"/>
      <sheetName val="1.7"/>
      <sheetName val="1.8"/>
      <sheetName val="1.9"/>
      <sheetName val="Desapego"/>
      <sheetName val="PA"/>
      <sheetName val="1.10"/>
      <sheetName val="1.11"/>
      <sheetName val="Auto-reporte"/>
      <sheetName val="1.12"/>
      <sheetName val="1.13"/>
      <sheetName val="1.14"/>
      <sheetName val="1.15"/>
      <sheetName val="Reacc Con"/>
      <sheetName val="1.16"/>
      <sheetName val="1.17"/>
      <sheetName val="Escolar"/>
      <sheetName val="1.18"/>
      <sheetName val="1.19"/>
      <sheetName val="1.20"/>
      <sheetName val="Drogas"/>
      <sheetName val="1.21"/>
      <sheetName val="1.22"/>
      <sheetName val="1.23"/>
      <sheetName val="Creencias"/>
      <sheetName val="1.24"/>
      <sheetName val="1.25"/>
      <sheetName val="1.26"/>
      <sheetName val="1.27"/>
      <sheetName val="1.28"/>
      <sheetName val="1.29"/>
      <sheetName val="Económica"/>
      <sheetName val="1.30"/>
      <sheetName val="1.31"/>
      <sheetName val="Expt"/>
      <sheetName val="1.32"/>
      <sheetName val="1.33"/>
      <sheetName val="1.34"/>
      <sheetName val="Índice "/>
      <sheetName val="u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 refreshError="1"/>
      <sheetData sheetId="22"/>
      <sheetData sheetId="23"/>
      <sheetData sheetId="24" refreshError="1"/>
      <sheetData sheetId="25"/>
      <sheetData sheetId="26"/>
      <sheetData sheetId="27">
        <row r="11">
          <cell r="A11" t="str">
            <v>Estados Unidos Mexicanos</v>
          </cell>
          <cell r="B11">
            <v>5950128</v>
          </cell>
          <cell r="D11">
            <v>4674024</v>
          </cell>
          <cell r="E11">
            <v>78.553335323206497</v>
          </cell>
          <cell r="G11">
            <v>1261044</v>
          </cell>
          <cell r="H11">
            <v>21.193560878018101</v>
          </cell>
        </row>
        <row r="13">
          <cell r="A13" t="str">
            <v>Aguascalientes</v>
          </cell>
        </row>
        <row r="14">
          <cell r="A14" t="str">
            <v>Aguascalientes</v>
          </cell>
          <cell r="B14">
            <v>129292</v>
          </cell>
          <cell r="D14">
            <v>106292</v>
          </cell>
          <cell r="E14">
            <v>82.210809640194299</v>
          </cell>
          <cell r="G14">
            <v>22887</v>
          </cell>
          <cell r="H14">
            <v>17.701791294124899</v>
          </cell>
        </row>
        <row r="16">
          <cell r="A16" t="str">
            <v>Baja California</v>
          </cell>
        </row>
        <row r="17">
          <cell r="A17" t="str">
            <v>Mexicali</v>
          </cell>
          <cell r="B17">
            <v>122134</v>
          </cell>
          <cell r="D17">
            <v>101222</v>
          </cell>
          <cell r="E17">
            <v>82.877822719308298</v>
          </cell>
          <cell r="G17">
            <v>20307</v>
          </cell>
          <cell r="H17">
            <v>16.626819722599802</v>
          </cell>
        </row>
        <row r="18">
          <cell r="A18" t="str">
            <v>Tijuana</v>
          </cell>
          <cell r="B18">
            <v>233027</v>
          </cell>
          <cell r="D18">
            <v>195230</v>
          </cell>
          <cell r="E18">
            <v>83.7799911598227</v>
          </cell>
          <cell r="G18">
            <v>37534</v>
          </cell>
          <cell r="H18">
            <v>16.1071463821789</v>
          </cell>
        </row>
        <row r="20">
          <cell r="A20" t="str">
            <v>Baja California Sur</v>
          </cell>
        </row>
        <row r="21">
          <cell r="A21" t="str">
            <v>La Paz</v>
          </cell>
          <cell r="B21">
            <v>42038</v>
          </cell>
          <cell r="D21">
            <v>36086</v>
          </cell>
          <cell r="E21">
            <v>85.841381607117398</v>
          </cell>
          <cell r="G21">
            <v>5952</v>
          </cell>
          <cell r="H21">
            <v>14.1586183928826</v>
          </cell>
        </row>
        <row r="23">
          <cell r="A23" t="str">
            <v>Campeche</v>
          </cell>
        </row>
        <row r="24">
          <cell r="A24" t="str">
            <v>San Francisco de Campeche</v>
          </cell>
          <cell r="B24">
            <v>38526</v>
          </cell>
          <cell r="D24">
            <v>30599</v>
          </cell>
          <cell r="E24">
            <v>79.424284898510095</v>
          </cell>
          <cell r="G24">
            <v>7927</v>
          </cell>
          <cell r="H24">
            <v>20.575715101489902</v>
          </cell>
        </row>
        <row r="26">
          <cell r="A26" t="str">
            <v>Coahuila de Zaragoza</v>
          </cell>
        </row>
        <row r="27">
          <cell r="A27" t="str">
            <v>Saltillo</v>
          </cell>
          <cell r="B27">
            <v>116219</v>
          </cell>
          <cell r="D27">
            <v>83352</v>
          </cell>
          <cell r="E27">
            <v>71.719770433405898</v>
          </cell>
          <cell r="G27">
            <v>32867</v>
          </cell>
          <cell r="H27">
            <v>28.280229566594102</v>
          </cell>
        </row>
        <row r="28">
          <cell r="A28" t="str">
            <v>Torreón (A.M.)</v>
          </cell>
          <cell r="B28">
            <v>169290</v>
          </cell>
          <cell r="D28">
            <v>123605</v>
          </cell>
          <cell r="E28">
            <v>73.013763364640596</v>
          </cell>
          <cell r="G28">
            <v>44938</v>
          </cell>
          <cell r="H28">
            <v>26.544981983578499</v>
          </cell>
        </row>
        <row r="30">
          <cell r="A30" t="str">
            <v>Colima</v>
          </cell>
        </row>
        <row r="31">
          <cell r="A31" t="str">
            <v>Colima</v>
          </cell>
          <cell r="B31">
            <v>22862</v>
          </cell>
          <cell r="D31">
            <v>19686</v>
          </cell>
          <cell r="E31">
            <v>86.107952060187202</v>
          </cell>
          <cell r="G31">
            <v>3166</v>
          </cell>
          <cell r="H31">
            <v>13.8483072347126</v>
          </cell>
        </row>
        <row r="32">
          <cell r="A32" t="str">
            <v>Manzanillo</v>
          </cell>
          <cell r="B32">
            <v>18800</v>
          </cell>
          <cell r="D32">
            <v>15442</v>
          </cell>
          <cell r="E32">
            <v>82.138297872340402</v>
          </cell>
          <cell r="G32">
            <v>3358</v>
          </cell>
          <cell r="H32">
            <v>17.861702127659601</v>
          </cell>
        </row>
        <row r="34">
          <cell r="A34" t="str">
            <v>Chiapas</v>
          </cell>
        </row>
        <row r="35">
          <cell r="A35" t="str">
            <v>Tuxtla Gutiérrez</v>
          </cell>
          <cell r="B35">
            <v>85276</v>
          </cell>
          <cell r="D35">
            <v>66173</v>
          </cell>
          <cell r="E35">
            <v>77.598620948449707</v>
          </cell>
          <cell r="G35">
            <v>19103</v>
          </cell>
          <cell r="H35">
            <v>22.4013790515503</v>
          </cell>
        </row>
        <row r="37">
          <cell r="A37" t="str">
            <v>Chihuahua</v>
          </cell>
        </row>
        <row r="38">
          <cell r="A38" t="str">
            <v>Chihuahua</v>
          </cell>
          <cell r="B38">
            <v>141229</v>
          </cell>
          <cell r="D38">
            <v>116986</v>
          </cell>
          <cell r="E38">
            <v>82.834262084982498</v>
          </cell>
          <cell r="G38">
            <v>23706</v>
          </cell>
          <cell r="H38">
            <v>16.7855043935736</v>
          </cell>
        </row>
        <row r="39">
          <cell r="A39" t="str">
            <v>Juárez</v>
          </cell>
          <cell r="B39">
            <v>210235</v>
          </cell>
          <cell r="D39">
            <v>175797</v>
          </cell>
          <cell r="E39">
            <v>83.619283183104599</v>
          </cell>
          <cell r="G39">
            <v>33508</v>
          </cell>
          <cell r="H39">
            <v>15.9383546983138</v>
          </cell>
        </row>
        <row r="41">
          <cell r="A41" t="str">
            <v>Distrito Federal</v>
          </cell>
        </row>
        <row r="42">
          <cell r="A42" t="str">
            <v>Gustavo A. Madero</v>
          </cell>
          <cell r="B42">
            <v>144795</v>
          </cell>
          <cell r="D42">
            <v>116913</v>
          </cell>
          <cell r="E42">
            <v>80.743810214441098</v>
          </cell>
          <cell r="G42">
            <v>27370</v>
          </cell>
          <cell r="H42">
            <v>18.902586415276801</v>
          </cell>
        </row>
        <row r="43">
          <cell r="A43" t="str">
            <v>Iztapalapa</v>
          </cell>
          <cell r="B43">
            <v>247628</v>
          </cell>
          <cell r="D43">
            <v>207200</v>
          </cell>
          <cell r="E43">
            <v>83.673897943689695</v>
          </cell>
          <cell r="G43">
            <v>40060</v>
          </cell>
          <cell r="H43">
            <v>16.177492044518399</v>
          </cell>
        </row>
        <row r="45">
          <cell r="A45" t="str">
            <v>Durango</v>
          </cell>
        </row>
        <row r="46">
          <cell r="A46" t="str">
            <v>Victoria de Durango</v>
          </cell>
          <cell r="B46">
            <v>93335</v>
          </cell>
          <cell r="D46">
            <v>81944</v>
          </cell>
          <cell r="E46">
            <v>87.795575079016402</v>
          </cell>
          <cell r="G46">
            <v>11391</v>
          </cell>
          <cell r="H46">
            <v>12.2044249209836</v>
          </cell>
        </row>
        <row r="48">
          <cell r="A48" t="str">
            <v>Guanajuato</v>
          </cell>
        </row>
        <row r="49">
          <cell r="A49" t="str">
            <v>León de los Aldama</v>
          </cell>
          <cell r="B49">
            <v>190834</v>
          </cell>
          <cell r="D49">
            <v>123451</v>
          </cell>
          <cell r="E49">
            <v>64.69025435719</v>
          </cell>
          <cell r="G49">
            <v>66045</v>
          </cell>
          <cell r="H49">
            <v>34.608612721003603</v>
          </cell>
        </row>
        <row r="51">
          <cell r="A51" t="str">
            <v>Guerrero</v>
          </cell>
        </row>
        <row r="52">
          <cell r="A52" t="str">
            <v>Acapulco de Juárez</v>
          </cell>
          <cell r="B52">
            <v>111138</v>
          </cell>
          <cell r="D52">
            <v>96380</v>
          </cell>
          <cell r="E52">
            <v>86.721013514729407</v>
          </cell>
          <cell r="G52">
            <v>14374</v>
          </cell>
          <cell r="H52">
            <v>12.9334701002357</v>
          </cell>
        </row>
        <row r="53">
          <cell r="A53" t="str">
            <v>Chilpancingo de los Bravo</v>
          </cell>
          <cell r="B53">
            <v>33060</v>
          </cell>
          <cell r="D53">
            <v>29233</v>
          </cell>
          <cell r="E53">
            <v>88.424077434966705</v>
          </cell>
          <cell r="G53">
            <v>3810</v>
          </cell>
          <cell r="H53">
            <v>11.524500907441</v>
          </cell>
        </row>
        <row r="54">
          <cell r="A54" t="str">
            <v>Zihuatanejo</v>
          </cell>
          <cell r="B54">
            <v>9533</v>
          </cell>
          <cell r="D54">
            <v>8559</v>
          </cell>
          <cell r="E54">
            <v>89.782859540543399</v>
          </cell>
          <cell r="G54">
            <v>941</v>
          </cell>
          <cell r="H54">
            <v>9.8709745095982395</v>
          </cell>
        </row>
        <row r="56">
          <cell r="A56" t="str">
            <v>Hidalgo</v>
          </cell>
        </row>
        <row r="57">
          <cell r="A57" t="str">
            <v>Pachuca de Soto</v>
          </cell>
          <cell r="B57">
            <v>42005</v>
          </cell>
          <cell r="D57">
            <v>30745</v>
          </cell>
          <cell r="E57">
            <v>73.193667420545196</v>
          </cell>
          <cell r="G57">
            <v>11260</v>
          </cell>
          <cell r="H57">
            <v>26.8063325794548</v>
          </cell>
        </row>
        <row r="59">
          <cell r="A59" t="str">
            <v>Jalisco</v>
          </cell>
        </row>
        <row r="60">
          <cell r="A60" t="str">
            <v>Guadalajara (A.M.)</v>
          </cell>
          <cell r="B60">
            <v>657450</v>
          </cell>
          <cell r="D60">
            <v>473855</v>
          </cell>
          <cell r="E60">
            <v>72.0746824853601</v>
          </cell>
          <cell r="G60">
            <v>180962</v>
          </cell>
          <cell r="H60">
            <v>27.524830785611101</v>
          </cell>
        </row>
        <row r="62">
          <cell r="A62" t="str">
            <v>Estado de México</v>
          </cell>
        </row>
        <row r="63">
          <cell r="A63" t="str">
            <v>Ecatepec de Morelos</v>
          </cell>
          <cell r="B63">
            <v>267770</v>
          </cell>
          <cell r="D63">
            <v>231279</v>
          </cell>
          <cell r="E63">
            <v>86.372259775180197</v>
          </cell>
          <cell r="G63">
            <v>36021</v>
          </cell>
          <cell r="H63">
            <v>13.4522164544198</v>
          </cell>
        </row>
        <row r="64">
          <cell r="A64" t="str">
            <v>Ciudad Nezahualcóyotl</v>
          </cell>
          <cell r="B64">
            <v>178577</v>
          </cell>
          <cell r="D64">
            <v>159960</v>
          </cell>
          <cell r="E64">
            <v>89.5748052660757</v>
          </cell>
          <cell r="G64">
            <v>18239</v>
          </cell>
          <cell r="H64">
            <v>10.213521338134299</v>
          </cell>
        </row>
        <row r="65">
          <cell r="A65" t="str">
            <v>Toluca de Lerdo</v>
          </cell>
          <cell r="B65">
            <v>122035</v>
          </cell>
          <cell r="D65">
            <v>95197</v>
          </cell>
          <cell r="E65">
            <v>78.007948539353507</v>
          </cell>
          <cell r="G65">
            <v>26377</v>
          </cell>
          <cell r="H65">
            <v>21.614290982095302</v>
          </cell>
        </row>
        <row r="67">
          <cell r="A67" t="str">
            <v>Michoacán de Ocampo</v>
          </cell>
        </row>
        <row r="68">
          <cell r="A68" t="str">
            <v>Morelia</v>
          </cell>
          <cell r="B68">
            <v>112192</v>
          </cell>
          <cell r="D68">
            <v>83955</v>
          </cell>
          <cell r="E68">
            <v>74.831538790644601</v>
          </cell>
          <cell r="G68">
            <v>27882</v>
          </cell>
          <cell r="H68">
            <v>24.852039361095301</v>
          </cell>
        </row>
        <row r="69">
          <cell r="A69" t="str">
            <v>Uruapan</v>
          </cell>
          <cell r="B69">
            <v>35956</v>
          </cell>
          <cell r="D69">
            <v>26360</v>
          </cell>
          <cell r="E69">
            <v>73.311825564578896</v>
          </cell>
          <cell r="G69">
            <v>9565</v>
          </cell>
          <cell r="H69">
            <v>26.6019579486038</v>
          </cell>
        </row>
        <row r="71">
          <cell r="A71" t="str">
            <v>Morelos</v>
          </cell>
        </row>
        <row r="72">
          <cell r="A72" t="str">
            <v>Cuautla</v>
          </cell>
          <cell r="B72">
            <v>24363</v>
          </cell>
          <cell r="D72">
            <v>18862</v>
          </cell>
          <cell r="E72">
            <v>77.420678898329399</v>
          </cell>
          <cell r="G72">
            <v>5440</v>
          </cell>
          <cell r="H72">
            <v>22.328941427574598</v>
          </cell>
        </row>
        <row r="73">
          <cell r="A73" t="str">
            <v>Cuernavaca (A.M.)</v>
          </cell>
          <cell r="B73">
            <v>124483</v>
          </cell>
          <cell r="D73">
            <v>86102</v>
          </cell>
          <cell r="E73">
            <v>69.167677514198701</v>
          </cell>
          <cell r="G73">
            <v>38381</v>
          </cell>
          <cell r="H73">
            <v>30.832322485801299</v>
          </cell>
        </row>
        <row r="75">
          <cell r="A75" t="str">
            <v>Nayarit</v>
          </cell>
        </row>
        <row r="76">
          <cell r="A76" t="str">
            <v>Tepic</v>
          </cell>
          <cell r="B76">
            <v>66218</v>
          </cell>
          <cell r="D76">
            <v>51605</v>
          </cell>
          <cell r="E76">
            <v>77.931982240478405</v>
          </cell>
          <cell r="G76">
            <v>14613</v>
          </cell>
          <cell r="H76">
            <v>22.068017759521599</v>
          </cell>
        </row>
        <row r="78">
          <cell r="A78" t="str">
            <v>Nuevo León</v>
          </cell>
        </row>
        <row r="79">
          <cell r="A79" t="str">
            <v>Monterrey (A.M.)</v>
          </cell>
          <cell r="B79">
            <v>588414</v>
          </cell>
          <cell r="D79">
            <v>449444</v>
          </cell>
          <cell r="E79">
            <v>76.382275064835298</v>
          </cell>
          <cell r="G79">
            <v>138970</v>
          </cell>
          <cell r="H79">
            <v>23.617724935164699</v>
          </cell>
        </row>
        <row r="81">
          <cell r="A81" t="str">
            <v>Oaxaca</v>
          </cell>
        </row>
        <row r="82">
          <cell r="A82" t="str">
            <v>Oaxaca de Juárez</v>
          </cell>
          <cell r="B82">
            <v>39666</v>
          </cell>
          <cell r="D82">
            <v>31178</v>
          </cell>
          <cell r="E82">
            <v>78.601321030605604</v>
          </cell>
          <cell r="G82">
            <v>8420</v>
          </cell>
          <cell r="H82">
            <v>21.227247516765001</v>
          </cell>
        </row>
        <row r="84">
          <cell r="A84" t="str">
            <v>Puebla</v>
          </cell>
        </row>
        <row r="85">
          <cell r="A85" t="str">
            <v>Heroica Puebla de Zaragoza</v>
          </cell>
          <cell r="B85">
            <v>263746</v>
          </cell>
          <cell r="D85">
            <v>199667</v>
          </cell>
          <cell r="E85">
            <v>75.704276083807898</v>
          </cell>
          <cell r="G85">
            <v>61967</v>
          </cell>
          <cell r="H85">
            <v>23.4949534779674</v>
          </cell>
        </row>
        <row r="86">
          <cell r="A86" t="str">
            <v>Tehuacán</v>
          </cell>
          <cell r="B86">
            <v>39334</v>
          </cell>
          <cell r="D86">
            <v>29362</v>
          </cell>
          <cell r="E86">
            <v>74.647887323943706</v>
          </cell>
          <cell r="G86">
            <v>9941</v>
          </cell>
          <cell r="H86">
            <v>25.273300452534698</v>
          </cell>
        </row>
        <row r="88">
          <cell r="A88" t="str">
            <v>Querétaro</v>
          </cell>
        </row>
        <row r="89">
          <cell r="A89" t="str">
            <v>Querétaro (A.M.)</v>
          </cell>
          <cell r="B89">
            <v>138795</v>
          </cell>
          <cell r="D89">
            <v>101554</v>
          </cell>
          <cell r="E89">
            <v>73.168341799056194</v>
          </cell>
          <cell r="G89">
            <v>37241</v>
          </cell>
          <cell r="H89">
            <v>26.831658200943799</v>
          </cell>
        </row>
        <row r="91">
          <cell r="A91" t="str">
            <v>Quintana Roo</v>
          </cell>
        </row>
        <row r="92">
          <cell r="A92" t="str">
            <v>Cancún</v>
          </cell>
          <cell r="B92">
            <v>113012</v>
          </cell>
          <cell r="D92">
            <v>85787</v>
          </cell>
          <cell r="E92">
            <v>75.909637914557706</v>
          </cell>
          <cell r="G92">
            <v>26851</v>
          </cell>
          <cell r="H92">
            <v>23.7594237780059</v>
          </cell>
        </row>
        <row r="94">
          <cell r="A94" t="str">
            <v>San Luis Potosí</v>
          </cell>
        </row>
        <row r="95">
          <cell r="A95" t="str">
            <v>San Luis Potosí</v>
          </cell>
          <cell r="B95">
            <v>131910</v>
          </cell>
          <cell r="D95">
            <v>108947</v>
          </cell>
          <cell r="E95">
            <v>82.591918732469097</v>
          </cell>
          <cell r="G95">
            <v>22963</v>
          </cell>
          <cell r="H95">
            <v>17.4080812675309</v>
          </cell>
        </row>
        <row r="97">
          <cell r="A97" t="str">
            <v>Sinaloa</v>
          </cell>
        </row>
        <row r="98">
          <cell r="A98" t="str">
            <v>Los Mochis</v>
          </cell>
          <cell r="B98">
            <v>46788</v>
          </cell>
          <cell r="D98">
            <v>38526</v>
          </cell>
          <cell r="E98">
            <v>82.341626057963595</v>
          </cell>
          <cell r="G98">
            <v>8223</v>
          </cell>
          <cell r="H98">
            <v>17.5750192357015</v>
          </cell>
        </row>
        <row r="99">
          <cell r="A99" t="str">
            <v>Culiacán Rosales</v>
          </cell>
          <cell r="B99">
            <v>124470</v>
          </cell>
          <cell r="D99">
            <v>108655</v>
          </cell>
          <cell r="E99">
            <v>87.294127098899295</v>
          </cell>
          <cell r="G99">
            <v>15593</v>
          </cell>
          <cell r="H99">
            <v>12.527516670683699</v>
          </cell>
        </row>
        <row r="101">
          <cell r="A101" t="str">
            <v>Sonora</v>
          </cell>
        </row>
        <row r="102">
          <cell r="A102" t="str">
            <v>Ciudad Obregón</v>
          </cell>
          <cell r="B102">
            <v>47614</v>
          </cell>
          <cell r="D102">
            <v>37291</v>
          </cell>
          <cell r="E102">
            <v>78.319401856596798</v>
          </cell>
          <cell r="G102">
            <v>10323</v>
          </cell>
          <cell r="H102">
            <v>21.680598143403198</v>
          </cell>
        </row>
        <row r="103">
          <cell r="A103" t="str">
            <v>Hermosillo</v>
          </cell>
          <cell r="B103">
            <v>131004</v>
          </cell>
          <cell r="D103">
            <v>104835</v>
          </cell>
          <cell r="E103">
            <v>80.024274067967397</v>
          </cell>
          <cell r="G103">
            <v>26169</v>
          </cell>
          <cell r="H103">
            <v>19.975725932032599</v>
          </cell>
        </row>
        <row r="105">
          <cell r="A105" t="str">
            <v>Tabasco</v>
          </cell>
        </row>
        <row r="106">
          <cell r="A106" t="str">
            <v>Villahermosa</v>
          </cell>
          <cell r="B106">
            <v>62680</v>
          </cell>
          <cell r="D106">
            <v>48839</v>
          </cell>
          <cell r="E106">
            <v>77.917996171027397</v>
          </cell>
          <cell r="G106">
            <v>13681</v>
          </cell>
          <cell r="H106">
            <v>21.826738991703898</v>
          </cell>
        </row>
        <row r="108">
          <cell r="A108" t="str">
            <v>Tamaulipas</v>
          </cell>
        </row>
        <row r="109">
          <cell r="A109" t="str">
            <v>Nuevo Laredo</v>
          </cell>
          <cell r="B109">
            <v>55430</v>
          </cell>
          <cell r="D109">
            <v>45752</v>
          </cell>
          <cell r="E109">
            <v>82.540140718022698</v>
          </cell>
          <cell r="G109">
            <v>9005</v>
          </cell>
          <cell r="H109">
            <v>16.245715316615499</v>
          </cell>
        </row>
        <row r="110">
          <cell r="A110" t="str">
            <v>Ciudad Victoria</v>
          </cell>
          <cell r="B110">
            <v>53090</v>
          </cell>
          <cell r="D110">
            <v>46648</v>
          </cell>
          <cell r="E110">
            <v>87.865888114522505</v>
          </cell>
          <cell r="G110">
            <v>6442</v>
          </cell>
          <cell r="H110">
            <v>12.1341118854775</v>
          </cell>
        </row>
        <row r="112">
          <cell r="A112" t="str">
            <v>Tlaxcala</v>
          </cell>
        </row>
        <row r="113">
          <cell r="A113" t="str">
            <v>Tlaxcala de Xicohténcatl</v>
          </cell>
          <cell r="B113">
            <v>16059</v>
          </cell>
          <cell r="D113">
            <v>13246</v>
          </cell>
          <cell r="E113">
            <v>82.483342673889993</v>
          </cell>
          <cell r="G113">
            <v>2761</v>
          </cell>
          <cell r="H113">
            <v>17.192851360607801</v>
          </cell>
        </row>
        <row r="115">
          <cell r="A115" t="str">
            <v>Veracruz de Ignacio de la Llave</v>
          </cell>
        </row>
        <row r="116">
          <cell r="A116" t="str">
            <v>Veracruz (A.M.)</v>
          </cell>
          <cell r="B116">
            <v>107393</v>
          </cell>
          <cell r="D116">
            <v>83673</v>
          </cell>
          <cell r="E116">
            <v>77.912899350981903</v>
          </cell>
          <cell r="G116">
            <v>23720</v>
          </cell>
          <cell r="H116">
            <v>22.087100649018101</v>
          </cell>
        </row>
        <row r="118">
          <cell r="A118" t="str">
            <v>Yucatán</v>
          </cell>
        </row>
        <row r="119">
          <cell r="A119" t="str">
            <v>Mérida</v>
          </cell>
          <cell r="B119">
            <v>152665</v>
          </cell>
          <cell r="D119">
            <v>108948</v>
          </cell>
          <cell r="E119">
            <v>71.364097861330393</v>
          </cell>
          <cell r="G119">
            <v>42948</v>
          </cell>
          <cell r="H119">
            <v>28.132184849179598</v>
          </cell>
        </row>
        <row r="121">
          <cell r="A121" t="str">
            <v>Zacatecas</v>
          </cell>
        </row>
        <row r="122">
          <cell r="A122" t="str">
            <v>Zacatecas (A.M.)</v>
          </cell>
          <cell r="B122">
            <v>47758</v>
          </cell>
          <cell r="D122">
            <v>39602</v>
          </cell>
          <cell r="E122">
            <v>82.922232924326806</v>
          </cell>
          <cell r="G122">
            <v>7842</v>
          </cell>
          <cell r="H122">
            <v>16.420285606599901</v>
          </cell>
        </row>
      </sheetData>
      <sheetData sheetId="28" refreshError="1"/>
      <sheetData sheetId="29"/>
      <sheetData sheetId="30"/>
      <sheetData sheetId="31"/>
      <sheetData sheetId="32" refreshError="1"/>
      <sheetData sheetId="33"/>
      <sheetData sheetId="34">
        <row r="11">
          <cell r="A11" t="str">
            <v>Estados Unidos Mexicanos</v>
          </cell>
          <cell r="B11">
            <v>9662872</v>
          </cell>
          <cell r="D11">
            <v>9493949</v>
          </cell>
          <cell r="E11">
            <v>98.251834444252196</v>
          </cell>
          <cell r="G11">
            <v>3345898</v>
          </cell>
          <cell r="H11">
            <v>35.242426518195998</v>
          </cell>
          <cell r="J11">
            <v>2360916</v>
          </cell>
          <cell r="K11">
            <v>24.8675867123365</v>
          </cell>
          <cell r="M11">
            <v>4746473</v>
          </cell>
          <cell r="N11">
            <v>49.994717688076904</v>
          </cell>
          <cell r="P11">
            <v>3341434</v>
          </cell>
          <cell r="Q11">
            <v>35.1954070956143</v>
          </cell>
          <cell r="S11">
            <v>469395</v>
          </cell>
          <cell r="T11">
            <v>4.9441491627983298</v>
          </cell>
          <cell r="V11">
            <v>1176276</v>
          </cell>
          <cell r="W11">
            <v>12.389744246572199</v>
          </cell>
        </row>
        <row r="13">
          <cell r="A13" t="str">
            <v>Aguascalientes</v>
          </cell>
        </row>
        <row r="14">
          <cell r="A14" t="str">
            <v>Aguascalientes</v>
          </cell>
          <cell r="B14">
            <v>213707</v>
          </cell>
          <cell r="D14">
            <v>211375</v>
          </cell>
          <cell r="E14">
            <v>98.908786328945695</v>
          </cell>
          <cell r="G14">
            <v>40658</v>
          </cell>
          <cell r="H14">
            <v>19.235008870490802</v>
          </cell>
          <cell r="J14">
            <v>22753</v>
          </cell>
          <cell r="K14">
            <v>10.764281490242499</v>
          </cell>
          <cell r="M14">
            <v>88963</v>
          </cell>
          <cell r="N14">
            <v>42.087758722649298</v>
          </cell>
          <cell r="P14">
            <v>73379</v>
          </cell>
          <cell r="Q14">
            <v>34.715079834417502</v>
          </cell>
          <cell r="S14">
            <v>6306</v>
          </cell>
          <cell r="T14">
            <v>2.98332347723241</v>
          </cell>
          <cell r="V14">
            <v>41048</v>
          </cell>
          <cell r="W14">
            <v>19.419515079834401</v>
          </cell>
        </row>
        <row r="16">
          <cell r="A16" t="str">
            <v>Baja California</v>
          </cell>
        </row>
        <row r="17">
          <cell r="A17" t="str">
            <v>Mexicali</v>
          </cell>
          <cell r="B17">
            <v>180968</v>
          </cell>
          <cell r="D17">
            <v>179664</v>
          </cell>
          <cell r="E17">
            <v>99.279430617567698</v>
          </cell>
          <cell r="G17">
            <v>57707</v>
          </cell>
          <cell r="H17">
            <v>32.119400659007901</v>
          </cell>
          <cell r="J17">
            <v>38089</v>
          </cell>
          <cell r="K17">
            <v>21.200129129931401</v>
          </cell>
          <cell r="M17">
            <v>89884</v>
          </cell>
          <cell r="N17">
            <v>50.0289429156648</v>
          </cell>
          <cell r="P17">
            <v>47601</v>
          </cell>
          <cell r="Q17">
            <v>26.494456318461101</v>
          </cell>
          <cell r="S17">
            <v>7465</v>
          </cell>
          <cell r="T17">
            <v>4.1549781814943403</v>
          </cell>
          <cell r="V17">
            <v>28626</v>
          </cell>
          <cell r="W17">
            <v>15.9330750734705</v>
          </cell>
        </row>
        <row r="18">
          <cell r="A18" t="str">
            <v>Tijuana</v>
          </cell>
          <cell r="B18">
            <v>385216</v>
          </cell>
          <cell r="D18">
            <v>379579</v>
          </cell>
          <cell r="E18">
            <v>98.536665143711602</v>
          </cell>
          <cell r="G18">
            <v>145548</v>
          </cell>
          <cell r="H18">
            <v>38.344587029314098</v>
          </cell>
          <cell r="J18">
            <v>107917</v>
          </cell>
          <cell r="K18">
            <v>28.430708758914498</v>
          </cell>
          <cell r="M18">
            <v>189616</v>
          </cell>
          <cell r="N18">
            <v>49.954291465017803</v>
          </cell>
          <cell r="P18">
            <v>119010</v>
          </cell>
          <cell r="Q18">
            <v>31.353157050311001</v>
          </cell>
          <cell r="S18">
            <v>9785</v>
          </cell>
          <cell r="T18">
            <v>2.5778559930870801</v>
          </cell>
          <cell r="V18">
            <v>24431</v>
          </cell>
          <cell r="W18">
            <v>6.4363413149831796</v>
          </cell>
        </row>
        <row r="20">
          <cell r="A20" t="str">
            <v>Baja California Sur</v>
          </cell>
        </row>
        <row r="21">
          <cell r="A21" t="str">
            <v>La Paz</v>
          </cell>
          <cell r="B21">
            <v>62606</v>
          </cell>
          <cell r="D21">
            <v>61129</v>
          </cell>
          <cell r="E21">
            <v>97.640801201162802</v>
          </cell>
          <cell r="G21">
            <v>17862</v>
          </cell>
          <cell r="H21">
            <v>29.220173730962401</v>
          </cell>
          <cell r="J21">
            <v>12275</v>
          </cell>
          <cell r="K21">
            <v>20.080485530599201</v>
          </cell>
          <cell r="M21">
            <v>26842</v>
          </cell>
          <cell r="N21">
            <v>43.910418950089202</v>
          </cell>
          <cell r="P21">
            <v>18550</v>
          </cell>
          <cell r="Q21">
            <v>30.345662451536899</v>
          </cell>
          <cell r="S21">
            <v>986</v>
          </cell>
          <cell r="T21">
            <v>1.61298238152105</v>
          </cell>
          <cell r="V21">
            <v>12577</v>
          </cell>
          <cell r="W21">
            <v>20.574522730618899</v>
          </cell>
        </row>
        <row r="23">
          <cell r="A23" t="str">
            <v>Campeche</v>
          </cell>
        </row>
        <row r="24">
          <cell r="A24" t="str">
            <v>San Francisco de Campeche</v>
          </cell>
          <cell r="B24">
            <v>64169</v>
          </cell>
          <cell r="D24">
            <v>63412</v>
          </cell>
          <cell r="E24">
            <v>98.820302638345595</v>
          </cell>
          <cell r="G24">
            <v>20415</v>
          </cell>
          <cell r="H24">
            <v>32.194221913833303</v>
          </cell>
          <cell r="J24">
            <v>14650</v>
          </cell>
          <cell r="K24">
            <v>23.102882735129</v>
          </cell>
          <cell r="M24">
            <v>31077</v>
          </cell>
          <cell r="N24">
            <v>49.008074181542902</v>
          </cell>
          <cell r="P24">
            <v>28582</v>
          </cell>
          <cell r="Q24">
            <v>45.073487667949301</v>
          </cell>
          <cell r="S24">
            <v>1891</v>
          </cell>
          <cell r="T24">
            <v>2.9820854097016301</v>
          </cell>
          <cell r="V24">
            <v>4336</v>
          </cell>
          <cell r="W24">
            <v>6.83782249416514</v>
          </cell>
        </row>
        <row r="26">
          <cell r="A26" t="str">
            <v>Coahuila de Zaragoza</v>
          </cell>
        </row>
        <row r="27">
          <cell r="A27" t="str">
            <v>Saltillo</v>
          </cell>
          <cell r="B27">
            <v>193642</v>
          </cell>
          <cell r="D27">
            <v>192792</v>
          </cell>
          <cell r="E27">
            <v>99.561045640925002</v>
          </cell>
          <cell r="G27">
            <v>29716</v>
          </cell>
          <cell r="H27">
            <v>15.4135026349641</v>
          </cell>
          <cell r="J27">
            <v>29558</v>
          </cell>
          <cell r="K27">
            <v>15.331549026930601</v>
          </cell>
          <cell r="M27">
            <v>86388</v>
          </cell>
          <cell r="N27">
            <v>44.8089132329142</v>
          </cell>
          <cell r="P27">
            <v>71872</v>
          </cell>
          <cell r="Q27">
            <v>37.279555168264203</v>
          </cell>
          <cell r="S27">
            <v>3070</v>
          </cell>
          <cell r="T27">
            <v>1.5923897257147599</v>
          </cell>
          <cell r="V27">
            <v>39345</v>
          </cell>
          <cell r="W27">
            <v>20.4080044815138</v>
          </cell>
        </row>
        <row r="28">
          <cell r="A28" t="str">
            <v>Torreón (A.M.)</v>
          </cell>
          <cell r="B28">
            <v>252120</v>
          </cell>
          <cell r="D28">
            <v>246303</v>
          </cell>
          <cell r="E28">
            <v>97.692765349833394</v>
          </cell>
          <cell r="G28">
            <v>58105</v>
          </cell>
          <cell r="H28">
            <v>23.590861662261499</v>
          </cell>
          <cell r="J28">
            <v>53508</v>
          </cell>
          <cell r="K28">
            <v>21.7244613342103</v>
          </cell>
          <cell r="M28">
            <v>140934</v>
          </cell>
          <cell r="N28">
            <v>57.219765898101102</v>
          </cell>
          <cell r="P28">
            <v>65308</v>
          </cell>
          <cell r="Q28">
            <v>26.5153083803283</v>
          </cell>
          <cell r="S28">
            <v>5265</v>
          </cell>
          <cell r="T28">
            <v>2.1376109913399302</v>
          </cell>
          <cell r="V28">
            <v>25101</v>
          </cell>
          <cell r="W28">
            <v>10.191106076661701</v>
          </cell>
        </row>
        <row r="30">
          <cell r="A30" t="str">
            <v>Colima</v>
          </cell>
        </row>
        <row r="31">
          <cell r="A31" t="str">
            <v>Colima</v>
          </cell>
          <cell r="B31">
            <v>34316</v>
          </cell>
          <cell r="D31">
            <v>33572</v>
          </cell>
          <cell r="E31">
            <v>97.831915141624904</v>
          </cell>
          <cell r="G31">
            <v>11642</v>
          </cell>
          <cell r="H31">
            <v>34.677707613487399</v>
          </cell>
          <cell r="J31">
            <v>10600</v>
          </cell>
          <cell r="K31">
            <v>31.573930656499499</v>
          </cell>
          <cell r="M31">
            <v>15817</v>
          </cell>
          <cell r="N31">
            <v>47.1136661503634</v>
          </cell>
          <cell r="P31">
            <v>12524</v>
          </cell>
          <cell r="Q31">
            <v>37.304896937924497</v>
          </cell>
          <cell r="S31">
            <v>1826</v>
          </cell>
          <cell r="T31">
            <v>5.4390563564875496</v>
          </cell>
          <cell r="V31">
            <v>4178</v>
          </cell>
          <cell r="W31">
            <v>12.4448945549863</v>
          </cell>
        </row>
        <row r="32">
          <cell r="A32" t="str">
            <v>Manzanillo</v>
          </cell>
          <cell r="B32">
            <v>26792</v>
          </cell>
          <cell r="D32">
            <v>25801</v>
          </cell>
          <cell r="E32">
            <v>96.301134667064801</v>
          </cell>
          <cell r="G32">
            <v>13740</v>
          </cell>
          <cell r="H32">
            <v>53.253749854656803</v>
          </cell>
          <cell r="J32">
            <v>9001</v>
          </cell>
          <cell r="K32">
            <v>34.886244719196903</v>
          </cell>
          <cell r="M32">
            <v>13820</v>
          </cell>
          <cell r="N32">
            <v>53.563815355993903</v>
          </cell>
          <cell r="P32">
            <v>11239</v>
          </cell>
          <cell r="Q32">
            <v>43.560327119103903</v>
          </cell>
          <cell r="S32">
            <v>3768</v>
          </cell>
          <cell r="T32">
            <v>14.604085112980099</v>
          </cell>
          <cell r="V32">
            <v>1242</v>
          </cell>
          <cell r="W32">
            <v>4.8137669082593701</v>
          </cell>
        </row>
        <row r="34">
          <cell r="A34" t="str">
            <v>Chiapas</v>
          </cell>
        </row>
        <row r="35">
          <cell r="A35" t="str">
            <v>Tuxtla Gutiérrez</v>
          </cell>
          <cell r="B35">
            <v>120277</v>
          </cell>
          <cell r="D35">
            <v>118413</v>
          </cell>
          <cell r="E35">
            <v>98.450244020053702</v>
          </cell>
          <cell r="G35">
            <v>42599</v>
          </cell>
          <cell r="H35">
            <v>35.974935184481403</v>
          </cell>
          <cell r="J35">
            <v>39465</v>
          </cell>
          <cell r="K35">
            <v>33.328266322109897</v>
          </cell>
          <cell r="M35">
            <v>41916</v>
          </cell>
          <cell r="N35">
            <v>35.398140406880998</v>
          </cell>
          <cell r="P35">
            <v>57994</v>
          </cell>
          <cell r="Q35">
            <v>48.976041481931901</v>
          </cell>
          <cell r="S35">
            <v>2624</v>
          </cell>
          <cell r="T35">
            <v>2.2159729083799902</v>
          </cell>
          <cell r="V35">
            <v>5413</v>
          </cell>
          <cell r="W35">
            <v>4.5712886254043097</v>
          </cell>
        </row>
        <row r="37">
          <cell r="A37" t="str">
            <v>Chihuahua</v>
          </cell>
        </row>
        <row r="38">
          <cell r="A38" t="str">
            <v>Chihuahua</v>
          </cell>
          <cell r="B38">
            <v>213308</v>
          </cell>
          <cell r="D38">
            <v>207658</v>
          </cell>
          <cell r="E38">
            <v>97.351247960695304</v>
          </cell>
          <cell r="G38">
            <v>111100</v>
          </cell>
          <cell r="H38">
            <v>53.501430236253803</v>
          </cell>
          <cell r="J38">
            <v>79342</v>
          </cell>
          <cell r="K38">
            <v>38.208015101753801</v>
          </cell>
          <cell r="M38">
            <v>105195</v>
          </cell>
          <cell r="N38">
            <v>50.657812364561003</v>
          </cell>
          <cell r="P38">
            <v>79708</v>
          </cell>
          <cell r="Q38">
            <v>38.384266438085703</v>
          </cell>
          <cell r="S38">
            <v>18900</v>
          </cell>
          <cell r="T38">
            <v>9.1015034335301301</v>
          </cell>
          <cell r="V38">
            <v>12252</v>
          </cell>
          <cell r="W38">
            <v>5.9000857178630204</v>
          </cell>
        </row>
        <row r="39">
          <cell r="A39" t="str">
            <v>Juárez</v>
          </cell>
          <cell r="B39">
            <v>321559</v>
          </cell>
          <cell r="D39">
            <v>316190</v>
          </cell>
          <cell r="E39">
            <v>98.330321962688004</v>
          </cell>
          <cell r="G39">
            <v>69518</v>
          </cell>
          <cell r="H39">
            <v>21.986147569499401</v>
          </cell>
          <cell r="J39">
            <v>52161</v>
          </cell>
          <cell r="K39">
            <v>16.4967266516968</v>
          </cell>
          <cell r="M39">
            <v>140046</v>
          </cell>
          <cell r="N39">
            <v>44.291723330908603</v>
          </cell>
          <cell r="P39">
            <v>100852</v>
          </cell>
          <cell r="Q39">
            <v>31.896011891584202</v>
          </cell>
          <cell r="S39">
            <v>7129</v>
          </cell>
          <cell r="T39">
            <v>2.2546570100256198</v>
          </cell>
          <cell r="V39">
            <v>46121</v>
          </cell>
          <cell r="W39">
            <v>14.5864828109681</v>
          </cell>
        </row>
        <row r="41">
          <cell r="A41" t="str">
            <v>Distrito Federal</v>
          </cell>
        </row>
        <row r="42">
          <cell r="A42" t="str">
            <v>Gustavo A. Madero</v>
          </cell>
          <cell r="B42">
            <v>229130</v>
          </cell>
          <cell r="D42">
            <v>221448</v>
          </cell>
          <cell r="E42">
            <v>96.647318116353205</v>
          </cell>
          <cell r="G42">
            <v>92768</v>
          </cell>
          <cell r="H42">
            <v>41.891550160760097</v>
          </cell>
          <cell r="J42">
            <v>53545</v>
          </cell>
          <cell r="K42">
            <v>24.179491347855901</v>
          </cell>
          <cell r="M42">
            <v>106703</v>
          </cell>
          <cell r="N42">
            <v>48.184223835844101</v>
          </cell>
          <cell r="P42">
            <v>90041</v>
          </cell>
          <cell r="Q42">
            <v>40.660109822621997</v>
          </cell>
          <cell r="S42">
            <v>15477</v>
          </cell>
          <cell r="T42">
            <v>6.9889996748672401</v>
          </cell>
          <cell r="V42">
            <v>35018</v>
          </cell>
          <cell r="W42">
            <v>15.813193164986799</v>
          </cell>
        </row>
        <row r="43">
          <cell r="A43" t="str">
            <v>Iztapalapa</v>
          </cell>
          <cell r="B43">
            <v>385918</v>
          </cell>
          <cell r="D43">
            <v>375246</v>
          </cell>
          <cell r="E43">
            <v>97.234645701936699</v>
          </cell>
          <cell r="G43">
            <v>147719</v>
          </cell>
          <cell r="H43">
            <v>39.365909296834602</v>
          </cell>
          <cell r="J43">
            <v>125312</v>
          </cell>
          <cell r="K43">
            <v>33.394626458376599</v>
          </cell>
          <cell r="M43">
            <v>190980</v>
          </cell>
          <cell r="N43">
            <v>50.894613133784198</v>
          </cell>
          <cell r="P43">
            <v>130238</v>
          </cell>
          <cell r="Q43">
            <v>34.707365301695397</v>
          </cell>
          <cell r="S43">
            <v>15262</v>
          </cell>
          <cell r="T43">
            <v>4.0671985843952996</v>
          </cell>
          <cell r="V43">
            <v>41574</v>
          </cell>
          <cell r="W43">
            <v>11.0791320893494</v>
          </cell>
        </row>
        <row r="45">
          <cell r="A45" t="str">
            <v>Durango</v>
          </cell>
        </row>
        <row r="46">
          <cell r="A46" t="str">
            <v>Victoria de Durango</v>
          </cell>
          <cell r="B46">
            <v>155663</v>
          </cell>
          <cell r="D46">
            <v>151755</v>
          </cell>
          <cell r="E46">
            <v>97.489448359597304</v>
          </cell>
          <cell r="G46">
            <v>24270</v>
          </cell>
          <cell r="H46">
            <v>15.992883265790301</v>
          </cell>
          <cell r="J46">
            <v>25861</v>
          </cell>
          <cell r="K46">
            <v>17.0412836479852</v>
          </cell>
          <cell r="M46">
            <v>67188</v>
          </cell>
          <cell r="N46">
            <v>44.273994267075203</v>
          </cell>
          <cell r="P46">
            <v>42015</v>
          </cell>
          <cell r="Q46">
            <v>27.686072946525599</v>
          </cell>
          <cell r="S46">
            <v>1848</v>
          </cell>
          <cell r="T46">
            <v>1.2177522981120901</v>
          </cell>
          <cell r="V46">
            <v>32886</v>
          </cell>
          <cell r="W46">
            <v>21.6704556686765</v>
          </cell>
        </row>
        <row r="48">
          <cell r="A48" t="str">
            <v>Guanajuato</v>
          </cell>
        </row>
        <row r="49">
          <cell r="A49" t="str">
            <v>León de los Aldama</v>
          </cell>
          <cell r="B49">
            <v>373264</v>
          </cell>
          <cell r="D49">
            <v>369392</v>
          </cell>
          <cell r="E49">
            <v>98.962664494834797</v>
          </cell>
          <cell r="G49">
            <v>161684</v>
          </cell>
          <cell r="H49">
            <v>43.770303634079802</v>
          </cell>
          <cell r="J49">
            <v>60080</v>
          </cell>
          <cell r="K49">
            <v>16.2645644735132</v>
          </cell>
          <cell r="M49">
            <v>212921</v>
          </cell>
          <cell r="N49">
            <v>57.640934292025797</v>
          </cell>
          <cell r="P49">
            <v>126707</v>
          </cell>
          <cell r="Q49">
            <v>34.3015008446312</v>
          </cell>
          <cell r="S49">
            <v>18181</v>
          </cell>
          <cell r="T49">
            <v>4.9218716160609901</v>
          </cell>
          <cell r="V49">
            <v>48321</v>
          </cell>
          <cell r="W49">
            <v>13.081225364924</v>
          </cell>
        </row>
        <row r="51">
          <cell r="A51" t="str">
            <v>Guerrero</v>
          </cell>
        </row>
        <row r="52">
          <cell r="A52" t="str">
            <v>Acapulco de Juárez</v>
          </cell>
          <cell r="B52">
            <v>178515</v>
          </cell>
          <cell r="D52">
            <v>175572</v>
          </cell>
          <cell r="E52">
            <v>98.351399042097299</v>
          </cell>
          <cell r="G52">
            <v>48606</v>
          </cell>
          <cell r="H52">
            <v>27.684368805959899</v>
          </cell>
          <cell r="J52">
            <v>32864</v>
          </cell>
          <cell r="K52">
            <v>18.718246645251</v>
          </cell>
          <cell r="M52">
            <v>105324</v>
          </cell>
          <cell r="N52">
            <v>59.989064315494502</v>
          </cell>
          <cell r="P52">
            <v>66327</v>
          </cell>
          <cell r="Q52">
            <v>37.777663864397503</v>
          </cell>
          <cell r="S52">
            <v>4562</v>
          </cell>
          <cell r="T52">
            <v>2.5983642038593899</v>
          </cell>
          <cell r="V52">
            <v>20453</v>
          </cell>
          <cell r="W52">
            <v>11.6493518328663</v>
          </cell>
        </row>
        <row r="53">
          <cell r="A53" t="str">
            <v>Chilpancingo de los Bravo</v>
          </cell>
          <cell r="B53">
            <v>48279</v>
          </cell>
          <cell r="D53">
            <v>46649</v>
          </cell>
          <cell r="E53">
            <v>96.623790882164101</v>
          </cell>
          <cell r="G53">
            <v>19385</v>
          </cell>
          <cell r="H53">
            <v>41.5550172565328</v>
          </cell>
          <cell r="J53">
            <v>10956</v>
          </cell>
          <cell r="K53">
            <v>23.486033998585199</v>
          </cell>
          <cell r="M53">
            <v>23372</v>
          </cell>
          <cell r="N53">
            <v>50.101824262042101</v>
          </cell>
          <cell r="P53">
            <v>14842</v>
          </cell>
          <cell r="Q53">
            <v>31.816330467962899</v>
          </cell>
          <cell r="S53">
            <v>2640</v>
          </cell>
          <cell r="T53">
            <v>5.6592853008638997</v>
          </cell>
          <cell r="V53">
            <v>3847</v>
          </cell>
          <cell r="W53">
            <v>8.2466933910694795</v>
          </cell>
        </row>
        <row r="54">
          <cell r="A54" t="str">
            <v>Zihuatanejo</v>
          </cell>
          <cell r="B54">
            <v>15858</v>
          </cell>
          <cell r="D54">
            <v>15542</v>
          </cell>
          <cell r="E54">
            <v>98.007314919914194</v>
          </cell>
          <cell r="G54">
            <v>7818</v>
          </cell>
          <cell r="H54">
            <v>50.302406382704902</v>
          </cell>
          <cell r="J54">
            <v>5761</v>
          </cell>
          <cell r="K54">
            <v>37.067301505597698</v>
          </cell>
          <cell r="M54">
            <v>9589</v>
          </cell>
          <cell r="N54">
            <v>61.697336250160902</v>
          </cell>
          <cell r="P54">
            <v>6926</v>
          </cell>
          <cell r="Q54">
            <v>44.563119289666702</v>
          </cell>
          <cell r="S54">
            <v>1060</v>
          </cell>
          <cell r="T54">
            <v>6.8202290567494499</v>
          </cell>
          <cell r="V54">
            <v>844</v>
          </cell>
          <cell r="W54">
            <v>5.4304465319778696</v>
          </cell>
        </row>
        <row r="56">
          <cell r="A56" t="str">
            <v>Hidalgo</v>
          </cell>
        </row>
        <row r="57">
          <cell r="A57" t="str">
            <v>Pachuca de Soto</v>
          </cell>
          <cell r="B57">
            <v>63076</v>
          </cell>
          <cell r="D57">
            <v>61514</v>
          </cell>
          <cell r="E57">
            <v>97.523622296911697</v>
          </cell>
          <cell r="G57">
            <v>19206</v>
          </cell>
          <cell r="H57">
            <v>31.222160808921501</v>
          </cell>
          <cell r="J57">
            <v>21240</v>
          </cell>
          <cell r="K57">
            <v>34.528725168254397</v>
          </cell>
          <cell r="M57">
            <v>27577</v>
          </cell>
          <cell r="N57">
            <v>44.830445101927999</v>
          </cell>
          <cell r="P57">
            <v>20440</v>
          </cell>
          <cell r="Q57">
            <v>33.228208212764599</v>
          </cell>
          <cell r="S57">
            <v>1694</v>
          </cell>
          <cell r="T57">
            <v>2.7538446532496699</v>
          </cell>
          <cell r="V57">
            <v>9973</v>
          </cell>
          <cell r="W57">
            <v>16.212569496374801</v>
          </cell>
        </row>
        <row r="59">
          <cell r="A59" t="str">
            <v>Jalisco</v>
          </cell>
        </row>
        <row r="60">
          <cell r="A60" t="str">
            <v>Guadalajara (A.M.)</v>
          </cell>
          <cell r="B60">
            <v>1103984</v>
          </cell>
          <cell r="D60">
            <v>1088607</v>
          </cell>
          <cell r="E60">
            <v>98.607135610661004</v>
          </cell>
          <cell r="G60">
            <v>510416</v>
          </cell>
          <cell r="H60">
            <v>46.887076787123398</v>
          </cell>
          <cell r="J60">
            <v>374209</v>
          </cell>
          <cell r="K60">
            <v>34.375031577052098</v>
          </cell>
          <cell r="M60">
            <v>561319</v>
          </cell>
          <cell r="N60">
            <v>51.563052598412497</v>
          </cell>
          <cell r="P60">
            <v>479831</v>
          </cell>
          <cell r="Q60">
            <v>44.077522926088101</v>
          </cell>
          <cell r="S60">
            <v>146153</v>
          </cell>
          <cell r="T60">
            <v>13.4256898954352</v>
          </cell>
          <cell r="V60">
            <v>145227</v>
          </cell>
          <cell r="W60">
            <v>13.3406270582497</v>
          </cell>
        </row>
        <row r="62">
          <cell r="A62" t="str">
            <v>Estado de México</v>
          </cell>
        </row>
        <row r="63">
          <cell r="A63" t="str">
            <v>Ecatepec de Morelos</v>
          </cell>
          <cell r="B63">
            <v>444284</v>
          </cell>
          <cell r="D63">
            <v>432301</v>
          </cell>
          <cell r="E63">
            <v>97.302851329329897</v>
          </cell>
          <cell r="G63">
            <v>158322</v>
          </cell>
          <cell r="H63">
            <v>36.623093631520597</v>
          </cell>
          <cell r="J63">
            <v>109951</v>
          </cell>
          <cell r="K63">
            <v>25.4338990656973</v>
          </cell>
          <cell r="M63">
            <v>226360</v>
          </cell>
          <cell r="N63">
            <v>52.361664673456701</v>
          </cell>
          <cell r="P63">
            <v>152398</v>
          </cell>
          <cell r="Q63">
            <v>35.2527521333515</v>
          </cell>
          <cell r="S63">
            <v>16436</v>
          </cell>
          <cell r="T63">
            <v>3.8019805644678102</v>
          </cell>
          <cell r="V63">
            <v>29930</v>
          </cell>
          <cell r="W63">
            <v>6.9234167859893896</v>
          </cell>
        </row>
        <row r="64">
          <cell r="A64" t="str">
            <v>Ciudad Nezahualcóyotl</v>
          </cell>
          <cell r="B64">
            <v>277622</v>
          </cell>
          <cell r="D64">
            <v>269978</v>
          </cell>
          <cell r="E64">
            <v>97.246615902198002</v>
          </cell>
          <cell r="G64">
            <v>124899</v>
          </cell>
          <cell r="H64">
            <v>46.2626584388358</v>
          </cell>
          <cell r="J64">
            <v>67825</v>
          </cell>
          <cell r="K64">
            <v>25.122417382157099</v>
          </cell>
          <cell r="M64">
            <v>146758</v>
          </cell>
          <cell r="N64">
            <v>54.359244086555201</v>
          </cell>
          <cell r="P64">
            <v>100075</v>
          </cell>
          <cell r="Q64">
            <v>37.067835156938699</v>
          </cell>
          <cell r="S64">
            <v>15297</v>
          </cell>
          <cell r="T64">
            <v>5.6660172310336403</v>
          </cell>
          <cell r="V64">
            <v>11924</v>
          </cell>
          <cell r="W64">
            <v>4.4166561719843802</v>
          </cell>
        </row>
        <row r="65">
          <cell r="A65" t="str">
            <v>Toluca de Lerdo</v>
          </cell>
          <cell r="B65">
            <v>201941</v>
          </cell>
          <cell r="D65">
            <v>198008</v>
          </cell>
          <cell r="E65">
            <v>98.052401443986099</v>
          </cell>
          <cell r="G65">
            <v>66772</v>
          </cell>
          <cell r="H65">
            <v>33.721869823441502</v>
          </cell>
          <cell r="J65">
            <v>41198</v>
          </cell>
          <cell r="K65">
            <v>20.8062300513111</v>
          </cell>
          <cell r="M65">
            <v>100172</v>
          </cell>
          <cell r="N65">
            <v>50.589875156559302</v>
          </cell>
          <cell r="P65">
            <v>75348</v>
          </cell>
          <cell r="Q65">
            <v>38.053007959274403</v>
          </cell>
          <cell r="S65">
            <v>6673</v>
          </cell>
          <cell r="T65">
            <v>3.3700658559250098</v>
          </cell>
          <cell r="V65">
            <v>24688</v>
          </cell>
          <cell r="W65">
            <v>12.468183103713001</v>
          </cell>
        </row>
        <row r="67">
          <cell r="A67" t="str">
            <v>Michoacán de Ocampo</v>
          </cell>
        </row>
        <row r="68">
          <cell r="A68" t="str">
            <v>Morelia</v>
          </cell>
          <cell r="B68">
            <v>171836</v>
          </cell>
          <cell r="D68">
            <v>169782</v>
          </cell>
          <cell r="E68">
            <v>98.804674224260296</v>
          </cell>
          <cell r="G68">
            <v>55369</v>
          </cell>
          <cell r="H68">
            <v>32.611819863118598</v>
          </cell>
          <cell r="J68">
            <v>54521</v>
          </cell>
          <cell r="K68">
            <v>32.112355844553598</v>
          </cell>
          <cell r="M68">
            <v>76236</v>
          </cell>
          <cell r="N68">
            <v>44.902286461462303</v>
          </cell>
          <cell r="P68">
            <v>50553</v>
          </cell>
          <cell r="Q68">
            <v>29.775241191645801</v>
          </cell>
          <cell r="S68">
            <v>6441</v>
          </cell>
          <cell r="T68">
            <v>3.7936883768597398</v>
          </cell>
          <cell r="V68">
            <v>19320</v>
          </cell>
          <cell r="W68">
            <v>11.3792981588154</v>
          </cell>
        </row>
        <row r="69">
          <cell r="A69" t="str">
            <v>Uruapan</v>
          </cell>
          <cell r="B69">
            <v>61996</v>
          </cell>
          <cell r="D69">
            <v>59962</v>
          </cell>
          <cell r="E69">
            <v>96.719143170527104</v>
          </cell>
          <cell r="G69">
            <v>21655</v>
          </cell>
          <cell r="H69">
            <v>36.114539208165198</v>
          </cell>
          <cell r="J69">
            <v>13914</v>
          </cell>
          <cell r="K69">
            <v>23.2046963076615</v>
          </cell>
          <cell r="M69">
            <v>36757</v>
          </cell>
          <cell r="N69">
            <v>61.300490310530002</v>
          </cell>
          <cell r="P69">
            <v>20940</v>
          </cell>
          <cell r="Q69">
            <v>34.922117340982602</v>
          </cell>
          <cell r="S69">
            <v>4958</v>
          </cell>
          <cell r="T69">
            <v>8.2685700943931195</v>
          </cell>
          <cell r="V69">
            <v>5308</v>
          </cell>
          <cell r="W69">
            <v>8.8522731063006592</v>
          </cell>
        </row>
        <row r="71">
          <cell r="A71" t="str">
            <v>Morelos</v>
          </cell>
        </row>
        <row r="72">
          <cell r="A72" t="str">
            <v>Cuautla</v>
          </cell>
          <cell r="B72">
            <v>40031</v>
          </cell>
          <cell r="D72">
            <v>38897</v>
          </cell>
          <cell r="E72">
            <v>97.167195423546701</v>
          </cell>
          <cell r="G72">
            <v>9751</v>
          </cell>
          <cell r="H72">
            <v>25.068771370542699</v>
          </cell>
          <cell r="J72">
            <v>6830</v>
          </cell>
          <cell r="K72">
            <v>17.5591947965139</v>
          </cell>
          <cell r="M72">
            <v>18375</v>
          </cell>
          <cell r="N72">
            <v>47.240147055042797</v>
          </cell>
          <cell r="P72">
            <v>12791</v>
          </cell>
          <cell r="Q72">
            <v>32.8842841350233</v>
          </cell>
          <cell r="S72">
            <v>589</v>
          </cell>
          <cell r="T72">
            <v>1.5142555981181101</v>
          </cell>
          <cell r="V72">
            <v>5963</v>
          </cell>
          <cell r="W72">
            <v>15.3302311232229</v>
          </cell>
        </row>
        <row r="73">
          <cell r="A73" t="str">
            <v>Cuernavaca (A.M.)</v>
          </cell>
          <cell r="B73">
            <v>208094</v>
          </cell>
          <cell r="D73">
            <v>203415</v>
          </cell>
          <cell r="E73">
            <v>97.751496919661307</v>
          </cell>
          <cell r="G73">
            <v>45296</v>
          </cell>
          <cell r="H73">
            <v>22.267777695843499</v>
          </cell>
          <cell r="J73">
            <v>51267</v>
          </cell>
          <cell r="K73">
            <v>25.2031561094315</v>
          </cell>
          <cell r="M73">
            <v>100056</v>
          </cell>
          <cell r="N73">
            <v>49.188112971019798</v>
          </cell>
          <cell r="P73">
            <v>81815</v>
          </cell>
          <cell r="Q73">
            <v>40.220731017869902</v>
          </cell>
          <cell r="S73">
            <v>7243</v>
          </cell>
          <cell r="T73">
            <v>3.5607010299142101</v>
          </cell>
          <cell r="V73">
            <v>32964</v>
          </cell>
          <cell r="W73">
            <v>16.205294594793902</v>
          </cell>
        </row>
        <row r="75">
          <cell r="A75" t="str">
            <v>Nayarit</v>
          </cell>
        </row>
        <row r="76">
          <cell r="A76" t="str">
            <v>Tepic</v>
          </cell>
          <cell r="B76">
            <v>94845</v>
          </cell>
          <cell r="D76">
            <v>93565</v>
          </cell>
          <cell r="E76">
            <v>98.650429648373702</v>
          </cell>
          <cell r="G76">
            <v>24161</v>
          </cell>
          <cell r="H76">
            <v>25.8226901084807</v>
          </cell>
          <cell r="J76">
            <v>27203</v>
          </cell>
          <cell r="K76">
            <v>29.0739058408593</v>
          </cell>
          <cell r="M76">
            <v>44936</v>
          </cell>
          <cell r="N76">
            <v>48.0265056377919</v>
          </cell>
          <cell r="P76">
            <v>24524</v>
          </cell>
          <cell r="Q76">
            <v>26.210655693902599</v>
          </cell>
          <cell r="S76">
            <v>922</v>
          </cell>
          <cell r="T76">
            <v>0.98541121145727595</v>
          </cell>
          <cell r="V76">
            <v>14874</v>
          </cell>
          <cell r="W76">
            <v>15.896970020841099</v>
          </cell>
        </row>
        <row r="78">
          <cell r="A78" t="str">
            <v>Nuevo León</v>
          </cell>
        </row>
        <row r="79">
          <cell r="A79" t="str">
            <v>Monterrey (A.M.)</v>
          </cell>
          <cell r="B79">
            <v>1073594</v>
          </cell>
          <cell r="D79">
            <v>1068213</v>
          </cell>
          <cell r="E79">
            <v>99.498786319595695</v>
          </cell>
          <cell r="G79">
            <v>309007</v>
          </cell>
          <cell r="H79">
            <v>28.9274704576709</v>
          </cell>
          <cell r="J79">
            <v>186087</v>
          </cell>
          <cell r="K79">
            <v>17.420402110815001</v>
          </cell>
          <cell r="M79">
            <v>486780</v>
          </cell>
          <cell r="N79">
            <v>45.5695633735968</v>
          </cell>
          <cell r="P79">
            <v>290170</v>
          </cell>
          <cell r="Q79">
            <v>27.164058104516599</v>
          </cell>
          <cell r="S79">
            <v>23029</v>
          </cell>
          <cell r="T79">
            <v>2.1558434506975699</v>
          </cell>
          <cell r="V79">
            <v>191595</v>
          </cell>
          <cell r="W79">
            <v>17.9360296120717</v>
          </cell>
        </row>
        <row r="81">
          <cell r="A81" t="str">
            <v>Oaxaca</v>
          </cell>
        </row>
        <row r="82">
          <cell r="A82" t="str">
            <v>Oaxaca de Juárez</v>
          </cell>
          <cell r="B82">
            <v>62559</v>
          </cell>
          <cell r="D82">
            <v>60958</v>
          </cell>
          <cell r="E82">
            <v>97.440815869818906</v>
          </cell>
          <cell r="G82">
            <v>15050</v>
          </cell>
          <cell r="H82">
            <v>24.689130220807801</v>
          </cell>
          <cell r="J82">
            <v>12481</v>
          </cell>
          <cell r="K82">
            <v>20.474753108697801</v>
          </cell>
          <cell r="M82">
            <v>28941</v>
          </cell>
          <cell r="N82">
            <v>47.476951343548002</v>
          </cell>
          <cell r="P82">
            <v>19675</v>
          </cell>
          <cell r="Q82">
            <v>32.276321401620798</v>
          </cell>
          <cell r="S82">
            <v>1140</v>
          </cell>
          <cell r="T82">
            <v>1.87014009645986</v>
          </cell>
          <cell r="V82">
            <v>7387</v>
          </cell>
          <cell r="W82">
            <v>12.1181797303061</v>
          </cell>
        </row>
        <row r="84">
          <cell r="A84" t="str">
            <v>Puebla</v>
          </cell>
        </row>
        <row r="85">
          <cell r="A85" t="str">
            <v>Heroica Puebla de Zaragoza</v>
          </cell>
          <cell r="B85">
            <v>417006</v>
          </cell>
          <cell r="D85">
            <v>408722</v>
          </cell>
          <cell r="E85">
            <v>98.013457839935199</v>
          </cell>
          <cell r="G85">
            <v>176471</v>
          </cell>
          <cell r="H85">
            <v>43.176290975283898</v>
          </cell>
          <cell r="J85">
            <v>127721</v>
          </cell>
          <cell r="K85">
            <v>31.2488684240144</v>
          </cell>
          <cell r="M85">
            <v>182713</v>
          </cell>
          <cell r="N85">
            <v>44.703490392002401</v>
          </cell>
          <cell r="P85">
            <v>152388</v>
          </cell>
          <cell r="Q85">
            <v>37.284021902417798</v>
          </cell>
          <cell r="S85">
            <v>9540</v>
          </cell>
          <cell r="T85">
            <v>2.33410484387921</v>
          </cell>
          <cell r="V85">
            <v>29702</v>
          </cell>
          <cell r="W85">
            <v>7.2670421460063297</v>
          </cell>
        </row>
        <row r="86">
          <cell r="A86" t="str">
            <v>Tehuacán</v>
          </cell>
          <cell r="B86">
            <v>68675</v>
          </cell>
          <cell r="D86">
            <v>66923</v>
          </cell>
          <cell r="E86">
            <v>97.448853294503095</v>
          </cell>
          <cell r="G86">
            <v>28231</v>
          </cell>
          <cell r="H86">
            <v>42.184301361265902</v>
          </cell>
          <cell r="J86">
            <v>20733</v>
          </cell>
          <cell r="K86">
            <v>30.980380437218901</v>
          </cell>
          <cell r="M86">
            <v>41709</v>
          </cell>
          <cell r="N86">
            <v>62.323864740074399</v>
          </cell>
          <cell r="P86">
            <v>25032</v>
          </cell>
          <cell r="Q86">
            <v>37.404180924345901</v>
          </cell>
          <cell r="S86">
            <v>6887</v>
          </cell>
          <cell r="T86">
            <v>10.2909313688866</v>
          </cell>
          <cell r="V86">
            <v>5276</v>
          </cell>
          <cell r="W86">
            <v>7.88368722262899</v>
          </cell>
        </row>
        <row r="88">
          <cell r="A88" t="str">
            <v>Querétaro</v>
          </cell>
        </row>
        <row r="89">
          <cell r="A89" t="str">
            <v>Querétaro (A.M.)</v>
          </cell>
          <cell r="B89">
            <v>235809</v>
          </cell>
          <cell r="D89">
            <v>230026</v>
          </cell>
          <cell r="E89">
            <v>97.547591482937506</v>
          </cell>
          <cell r="G89">
            <v>69953</v>
          </cell>
          <cell r="H89">
            <v>30.410910071035399</v>
          </cell>
          <cell r="J89">
            <v>48927</v>
          </cell>
          <cell r="K89">
            <v>21.270204237781801</v>
          </cell>
          <cell r="M89">
            <v>116897</v>
          </cell>
          <cell r="N89">
            <v>50.819037847895501</v>
          </cell>
          <cell r="P89">
            <v>89757</v>
          </cell>
          <cell r="Q89">
            <v>39.020371610165803</v>
          </cell>
          <cell r="S89">
            <v>13826</v>
          </cell>
          <cell r="T89">
            <v>6.0106248858824696</v>
          </cell>
          <cell r="V89">
            <v>46513</v>
          </cell>
          <cell r="W89">
            <v>20.2207576534826</v>
          </cell>
        </row>
        <row r="91">
          <cell r="A91" t="str">
            <v>Quintana Roo</v>
          </cell>
        </row>
        <row r="92">
          <cell r="A92" t="str">
            <v>Cancún</v>
          </cell>
          <cell r="B92">
            <v>180923</v>
          </cell>
          <cell r="D92">
            <v>179386</v>
          </cell>
          <cell r="E92">
            <v>99.150467325879006</v>
          </cell>
          <cell r="G92">
            <v>55414</v>
          </cell>
          <cell r="H92">
            <v>30.890927943094798</v>
          </cell>
          <cell r="J92">
            <v>45688</v>
          </cell>
          <cell r="K92">
            <v>25.469100152743199</v>
          </cell>
          <cell r="M92">
            <v>86219</v>
          </cell>
          <cell r="N92">
            <v>48.06339402183</v>
          </cell>
          <cell r="P92">
            <v>70390</v>
          </cell>
          <cell r="Q92">
            <v>39.239405527744601</v>
          </cell>
          <cell r="S92">
            <v>5097</v>
          </cell>
          <cell r="T92">
            <v>2.8413588574359201</v>
          </cell>
          <cell r="V92">
            <v>18282</v>
          </cell>
          <cell r="W92">
            <v>10.191430769402301</v>
          </cell>
        </row>
        <row r="94">
          <cell r="A94" t="str">
            <v>San Luis Potosí</v>
          </cell>
        </row>
        <row r="95">
          <cell r="A95" t="str">
            <v>San Luis Potosí</v>
          </cell>
          <cell r="B95">
            <v>201467</v>
          </cell>
          <cell r="D95">
            <v>195514</v>
          </cell>
          <cell r="E95">
            <v>97.045173651267902</v>
          </cell>
          <cell r="G95">
            <v>63185</v>
          </cell>
          <cell r="H95">
            <v>32.317378806632803</v>
          </cell>
          <cell r="J95">
            <v>34801</v>
          </cell>
          <cell r="K95">
            <v>17.799748355616501</v>
          </cell>
          <cell r="M95">
            <v>94787</v>
          </cell>
          <cell r="N95">
            <v>48.480927197029402</v>
          </cell>
          <cell r="P95">
            <v>71929</v>
          </cell>
          <cell r="Q95">
            <v>36.789692809722098</v>
          </cell>
          <cell r="S95">
            <v>12737</v>
          </cell>
          <cell r="T95">
            <v>6.5146229937498097</v>
          </cell>
          <cell r="V95">
            <v>27102</v>
          </cell>
          <cell r="W95">
            <v>13.8619229313502</v>
          </cell>
        </row>
        <row r="97">
          <cell r="A97" t="str">
            <v>Sinaloa</v>
          </cell>
        </row>
        <row r="98">
          <cell r="A98" t="str">
            <v>Los Mochis</v>
          </cell>
          <cell r="B98">
            <v>68016</v>
          </cell>
          <cell r="D98">
            <v>67446</v>
          </cell>
          <cell r="E98">
            <v>99.161961891319706</v>
          </cell>
          <cell r="G98">
            <v>23454</v>
          </cell>
          <cell r="H98">
            <v>34.774486255671199</v>
          </cell>
          <cell r="J98">
            <v>19050</v>
          </cell>
          <cell r="K98">
            <v>28.2448180766836</v>
          </cell>
          <cell r="M98">
            <v>36717</v>
          </cell>
          <cell r="N98">
            <v>54.439106841028398</v>
          </cell>
          <cell r="P98">
            <v>23749</v>
          </cell>
          <cell r="Q98">
            <v>35.211873202265501</v>
          </cell>
          <cell r="S98">
            <v>2430</v>
          </cell>
          <cell r="T98">
            <v>3.6028823058446799</v>
          </cell>
          <cell r="V98">
            <v>18436</v>
          </cell>
          <cell r="W98">
            <v>27.3344601607212</v>
          </cell>
        </row>
        <row r="99">
          <cell r="A99" t="str">
            <v>Culiacán Rosales</v>
          </cell>
          <cell r="B99">
            <v>194704</v>
          </cell>
          <cell r="D99">
            <v>190401</v>
          </cell>
          <cell r="E99">
            <v>97.789978634234501</v>
          </cell>
          <cell r="G99">
            <v>73853</v>
          </cell>
          <cell r="H99">
            <v>38.788136616929499</v>
          </cell>
          <cell r="J99">
            <v>31822</v>
          </cell>
          <cell r="K99">
            <v>16.7131475149815</v>
          </cell>
          <cell r="M99">
            <v>89907</v>
          </cell>
          <cell r="N99">
            <v>47.219815021979898</v>
          </cell>
          <cell r="P99">
            <v>77101</v>
          </cell>
          <cell r="Q99">
            <v>40.494010010451603</v>
          </cell>
          <cell r="S99">
            <v>6979</v>
          </cell>
          <cell r="T99">
            <v>3.6654219253050102</v>
          </cell>
          <cell r="V99">
            <v>17473</v>
          </cell>
          <cell r="W99">
            <v>9.1769476000651302</v>
          </cell>
        </row>
        <row r="101">
          <cell r="A101" t="str">
            <v>Sonora</v>
          </cell>
        </row>
        <row r="102">
          <cell r="A102" t="str">
            <v>Ciudad Obregón</v>
          </cell>
          <cell r="B102">
            <v>75470</v>
          </cell>
          <cell r="D102">
            <v>74324</v>
          </cell>
          <cell r="E102">
            <v>98.481515834106304</v>
          </cell>
          <cell r="G102">
            <v>24267</v>
          </cell>
          <cell r="H102">
            <v>32.650287928529103</v>
          </cell>
          <cell r="J102">
            <v>14986</v>
          </cell>
          <cell r="K102">
            <v>20.163069802486401</v>
          </cell>
          <cell r="M102">
            <v>41270</v>
          </cell>
          <cell r="N102">
            <v>55.527151391206097</v>
          </cell>
          <cell r="P102">
            <v>25324</v>
          </cell>
          <cell r="Q102">
            <v>34.072439588827301</v>
          </cell>
          <cell r="S102">
            <v>4258</v>
          </cell>
          <cell r="T102">
            <v>5.7289704536892501</v>
          </cell>
          <cell r="V102">
            <v>8779</v>
          </cell>
          <cell r="W102">
            <v>11.8117969969323</v>
          </cell>
        </row>
        <row r="103">
          <cell r="A103" t="str">
            <v>Hermosillo</v>
          </cell>
          <cell r="B103">
            <v>205585</v>
          </cell>
          <cell r="D103">
            <v>201926</v>
          </cell>
          <cell r="E103">
            <v>98.220200890142806</v>
          </cell>
          <cell r="G103">
            <v>83767</v>
          </cell>
          <cell r="H103">
            <v>41.484008993393601</v>
          </cell>
          <cell r="J103">
            <v>60933</v>
          </cell>
          <cell r="K103">
            <v>30.175906024979401</v>
          </cell>
          <cell r="M103">
            <v>127155</v>
          </cell>
          <cell r="N103">
            <v>62.971088418529597</v>
          </cell>
          <cell r="P103">
            <v>54553</v>
          </cell>
          <cell r="Q103">
            <v>27.016332715945399</v>
          </cell>
          <cell r="S103">
            <v>14850</v>
          </cell>
          <cell r="T103">
            <v>7.3541792537860404</v>
          </cell>
          <cell r="V103">
            <v>11900</v>
          </cell>
          <cell r="W103">
            <v>5.8932480215524503</v>
          </cell>
        </row>
        <row r="105">
          <cell r="A105" t="str">
            <v>Tabasco</v>
          </cell>
        </row>
        <row r="106">
          <cell r="A106" t="str">
            <v>Villahermosa</v>
          </cell>
          <cell r="B106">
            <v>97413</v>
          </cell>
          <cell r="D106">
            <v>95798</v>
          </cell>
          <cell r="E106">
            <v>98.342110395942996</v>
          </cell>
          <cell r="G106">
            <v>36867</v>
          </cell>
          <cell r="H106">
            <v>38.484101964550398</v>
          </cell>
          <cell r="J106">
            <v>29369</v>
          </cell>
          <cell r="K106">
            <v>30.657216225808501</v>
          </cell>
          <cell r="M106">
            <v>45909</v>
          </cell>
          <cell r="N106">
            <v>47.922712373953502</v>
          </cell>
          <cell r="P106">
            <v>29015</v>
          </cell>
          <cell r="Q106">
            <v>30.287688678260501</v>
          </cell>
          <cell r="S106">
            <v>3909</v>
          </cell>
          <cell r="T106">
            <v>4.0804609699576204</v>
          </cell>
          <cell r="V106">
            <v>9443</v>
          </cell>
          <cell r="W106">
            <v>9.8571995239984105</v>
          </cell>
        </row>
        <row r="108">
          <cell r="A108" t="str">
            <v>Tamaulipas</v>
          </cell>
        </row>
        <row r="109">
          <cell r="A109" t="str">
            <v>Nuevo Laredo</v>
          </cell>
          <cell r="B109">
            <v>97684</v>
          </cell>
          <cell r="D109">
            <v>96765</v>
          </cell>
          <cell r="E109">
            <v>99.059211334507197</v>
          </cell>
          <cell r="G109">
            <v>42643</v>
          </cell>
          <cell r="H109">
            <v>44.0686198522193</v>
          </cell>
          <cell r="J109">
            <v>29040</v>
          </cell>
          <cell r="K109">
            <v>30.010851030847899</v>
          </cell>
          <cell r="M109">
            <v>55651</v>
          </cell>
          <cell r="N109">
            <v>57.511496925541302</v>
          </cell>
          <cell r="P109">
            <v>26861</v>
          </cell>
          <cell r="Q109">
            <v>27.759003772025</v>
          </cell>
          <cell r="S109">
            <v>7838</v>
          </cell>
          <cell r="T109">
            <v>8.1000361701028307</v>
          </cell>
          <cell r="V109">
            <v>5159</v>
          </cell>
          <cell r="W109">
            <v>5.3314731566165499</v>
          </cell>
        </row>
        <row r="110">
          <cell r="A110" t="str">
            <v>Ciudad Victoria</v>
          </cell>
          <cell r="B110">
            <v>78396</v>
          </cell>
          <cell r="D110">
            <v>76944</v>
          </cell>
          <cell r="E110">
            <v>98.147864686973804</v>
          </cell>
          <cell r="G110">
            <v>32946</v>
          </cell>
          <cell r="H110">
            <v>42.818153462258302</v>
          </cell>
          <cell r="J110">
            <v>20949</v>
          </cell>
          <cell r="K110">
            <v>27.226294447910199</v>
          </cell>
          <cell r="M110">
            <v>49121</v>
          </cell>
          <cell r="N110">
            <v>63.839935537533798</v>
          </cell>
          <cell r="P110">
            <v>25755</v>
          </cell>
          <cell r="Q110">
            <v>33.472395508421698</v>
          </cell>
          <cell r="S110">
            <v>6418</v>
          </cell>
          <cell r="T110">
            <v>8.3411312123102501</v>
          </cell>
          <cell r="V110">
            <v>4592</v>
          </cell>
          <cell r="W110">
            <v>5.9679767103347903</v>
          </cell>
        </row>
        <row r="112">
          <cell r="A112" t="str">
            <v>Tlaxcala</v>
          </cell>
        </row>
        <row r="113">
          <cell r="A113" t="str">
            <v>Tlaxcala de Xicohténcatl</v>
          </cell>
          <cell r="B113">
            <v>24853</v>
          </cell>
          <cell r="D113">
            <v>24061</v>
          </cell>
          <cell r="E113">
            <v>96.813261980445006</v>
          </cell>
          <cell r="G113">
            <v>6534</v>
          </cell>
          <cell r="H113">
            <v>27.1559785545073</v>
          </cell>
          <cell r="J113">
            <v>6638</v>
          </cell>
          <cell r="K113">
            <v>27.588213291218199</v>
          </cell>
          <cell r="M113">
            <v>10879</v>
          </cell>
          <cell r="N113">
            <v>45.214247121898502</v>
          </cell>
          <cell r="P113">
            <v>8144</v>
          </cell>
          <cell r="Q113">
            <v>33.847304767050403</v>
          </cell>
          <cell r="S113">
            <v>596</v>
          </cell>
          <cell r="T113">
            <v>2.47703752961224</v>
          </cell>
          <cell r="V113">
            <v>4082</v>
          </cell>
          <cell r="W113">
            <v>16.965213415901299</v>
          </cell>
        </row>
        <row r="115">
          <cell r="A115" t="str">
            <v>Veracruz de Ignacio de la Llave</v>
          </cell>
        </row>
        <row r="116">
          <cell r="A116" t="str">
            <v>Veracruz (A.M.)</v>
          </cell>
          <cell r="B116">
            <v>159823</v>
          </cell>
          <cell r="D116">
            <v>156822</v>
          </cell>
          <cell r="E116">
            <v>98.122297791932297</v>
          </cell>
          <cell r="G116">
            <v>73778</v>
          </cell>
          <cell r="H116">
            <v>47.045695119307197</v>
          </cell>
          <cell r="J116">
            <v>57731</v>
          </cell>
          <cell r="K116">
            <v>36.813074696152299</v>
          </cell>
          <cell r="M116">
            <v>87444</v>
          </cell>
          <cell r="N116">
            <v>55.7600336687455</v>
          </cell>
          <cell r="P116">
            <v>61263</v>
          </cell>
          <cell r="Q116">
            <v>39.0653097141983</v>
          </cell>
          <cell r="S116">
            <v>2953</v>
          </cell>
          <cell r="T116">
            <v>1.88302661616355</v>
          </cell>
          <cell r="V116">
            <v>6045</v>
          </cell>
          <cell r="W116">
            <v>3.85468875540422</v>
          </cell>
        </row>
        <row r="118">
          <cell r="A118" t="str">
            <v>Yucatán</v>
          </cell>
        </row>
        <row r="119">
          <cell r="A119" t="str">
            <v>Mérida</v>
          </cell>
          <cell r="B119">
            <v>228910</v>
          </cell>
          <cell r="D119">
            <v>224842</v>
          </cell>
          <cell r="E119">
            <v>98.222882355510905</v>
          </cell>
          <cell r="G119">
            <v>52108</v>
          </cell>
          <cell r="H119">
            <v>23.175385381734699</v>
          </cell>
          <cell r="J119">
            <v>48827</v>
          </cell>
          <cell r="K119">
            <v>21.716138443885001</v>
          </cell>
          <cell r="M119">
            <v>108705</v>
          </cell>
          <cell r="N119">
            <v>48.347283870451299</v>
          </cell>
          <cell r="P119">
            <v>90564</v>
          </cell>
          <cell r="Q119">
            <v>40.278951441456698</v>
          </cell>
          <cell r="S119">
            <v>9855</v>
          </cell>
          <cell r="T119">
            <v>4.3830778946993902</v>
          </cell>
          <cell r="V119">
            <v>28656</v>
          </cell>
          <cell r="W119">
            <v>12.7449497869615</v>
          </cell>
        </row>
        <row r="121">
          <cell r="A121" t="str">
            <v>Zacatecas</v>
          </cell>
        </row>
        <row r="122">
          <cell r="A122" t="str">
            <v>Zacatecas (A.M.)</v>
          </cell>
          <cell r="B122">
            <v>68969</v>
          </cell>
          <cell r="D122">
            <v>67357</v>
          </cell>
          <cell r="E122">
            <v>97.662718032739306</v>
          </cell>
          <cell r="G122">
            <v>21663</v>
          </cell>
          <cell r="H122">
            <v>32.1614679988717</v>
          </cell>
          <cell r="J122">
            <v>13277</v>
          </cell>
          <cell r="K122">
            <v>19.711388571343701</v>
          </cell>
          <cell r="M122">
            <v>30548</v>
          </cell>
          <cell r="N122">
            <v>45.352376145018297</v>
          </cell>
          <cell r="P122">
            <v>17334</v>
          </cell>
          <cell r="Q122">
            <v>25.7345190551836</v>
          </cell>
          <cell r="S122">
            <v>2602</v>
          </cell>
          <cell r="T122">
            <v>3.8629986489897101</v>
          </cell>
          <cell r="V122">
            <v>8070</v>
          </cell>
          <cell r="W122">
            <v>11.9809373932925</v>
          </cell>
        </row>
      </sheetData>
      <sheetData sheetId="35"/>
      <sheetData sheetId="36" refreshError="1"/>
      <sheetData sheetId="37"/>
      <sheetData sheetId="38"/>
      <sheetData sheetId="39" refreshError="1"/>
      <sheetData sheetId="40"/>
      <sheetData sheetId="41"/>
      <sheetData sheetId="42" refreshError="1"/>
      <sheetData sheetId="43"/>
      <sheetData sheetId="44"/>
      <sheetData sheetId="45">
        <row r="11">
          <cell r="A11" t="str">
            <v>Estados Unidos Mexicanos</v>
          </cell>
          <cell r="B11">
            <v>9662872</v>
          </cell>
        </row>
        <row r="12">
          <cell r="A12" t="str">
            <v>Salud</v>
          </cell>
          <cell r="B12">
            <v>9662872</v>
          </cell>
          <cell r="D12">
            <v>9151086</v>
          </cell>
          <cell r="E12">
            <v>94.703582951321295</v>
          </cell>
          <cell r="G12">
            <v>501025</v>
          </cell>
          <cell r="H12">
            <v>5.18505264273396</v>
          </cell>
        </row>
        <row r="13">
          <cell r="A13" t="str">
            <v>Oportunidades de ser feliz</v>
          </cell>
          <cell r="B13">
            <v>9660023</v>
          </cell>
          <cell r="D13">
            <v>9047766</v>
          </cell>
          <cell r="E13">
            <v>93.661950908398495</v>
          </cell>
          <cell r="G13">
            <v>593707</v>
          </cell>
          <cell r="H13">
            <v>6.14602056330508</v>
          </cell>
        </row>
        <row r="14">
          <cell r="A14" t="str">
            <v>Relación con familia</v>
          </cell>
          <cell r="B14">
            <v>9657363</v>
          </cell>
          <cell r="D14">
            <v>9034736</v>
          </cell>
          <cell r="E14">
            <v>93.552825962946599</v>
          </cell>
          <cell r="G14">
            <v>614818</v>
          </cell>
          <cell r="H14">
            <v>6.3663134543042403</v>
          </cell>
        </row>
        <row r="15">
          <cell r="A15" t="str">
            <v>Relación con padres</v>
          </cell>
          <cell r="B15">
            <v>9612518</v>
          </cell>
          <cell r="D15">
            <v>8989024</v>
          </cell>
          <cell r="E15">
            <v>93.513728660898195</v>
          </cell>
          <cell r="G15">
            <v>616522</v>
          </cell>
          <cell r="H15">
            <v>6.4137409157517302</v>
          </cell>
        </row>
        <row r="16">
          <cell r="A16" t="str">
            <v>Pertenencias</v>
          </cell>
          <cell r="B16">
            <v>9654173</v>
          </cell>
          <cell r="D16">
            <v>8948910</v>
          </cell>
          <cell r="E16">
            <v>92.694734183860206</v>
          </cell>
          <cell r="G16">
            <v>694011</v>
          </cell>
          <cell r="H16">
            <v>7.1887151804717</v>
          </cell>
        </row>
        <row r="17">
          <cell r="A17" t="str">
            <v>Casa donde vive</v>
          </cell>
          <cell r="B17">
            <v>9660665</v>
          </cell>
          <cell r="D17">
            <v>8895100</v>
          </cell>
          <cell r="E17">
            <v>92.075442011497103</v>
          </cell>
          <cell r="G17">
            <v>755696</v>
          </cell>
          <cell r="H17">
            <v>7.8224014599408997</v>
          </cell>
        </row>
        <row r="18">
          <cell r="A18" t="str">
            <v>Desempeño escolar o laboral</v>
          </cell>
          <cell r="B18">
            <v>8803861</v>
          </cell>
          <cell r="D18">
            <v>8044676</v>
          </cell>
          <cell r="E18">
            <v>91.376681208392498</v>
          </cell>
          <cell r="G18">
            <v>747122</v>
          </cell>
          <cell r="H18">
            <v>8.4862993634270207</v>
          </cell>
        </row>
        <row r="19">
          <cell r="A19" t="str">
            <v>Escuela o trabajo</v>
          </cell>
          <cell r="B19">
            <v>8831194</v>
          </cell>
          <cell r="D19">
            <v>8064612</v>
          </cell>
          <cell r="E19">
            <v>91.319610915579503</v>
          </cell>
          <cell r="G19">
            <v>754405</v>
          </cell>
          <cell r="H19">
            <v>8.5425028597492005</v>
          </cell>
        </row>
        <row r="20">
          <cell r="A20" t="str">
            <v>Aspecto físico</v>
          </cell>
          <cell r="B20">
            <v>9662872</v>
          </cell>
          <cell r="D20">
            <v>8502221</v>
          </cell>
          <cell r="E20">
            <v>87.988550401992299</v>
          </cell>
          <cell r="G20">
            <v>1149538</v>
          </cell>
          <cell r="H20">
            <v>11.896442382761601</v>
          </cell>
        </row>
        <row r="21">
          <cell r="A21" t="str">
            <v>Profesores o jefes</v>
          </cell>
          <cell r="B21">
            <v>8715814</v>
          </cell>
          <cell r="D21">
            <v>7585278</v>
          </cell>
          <cell r="E21">
            <v>87.028910896905302</v>
          </cell>
          <cell r="G21">
            <v>1117924</v>
          </cell>
          <cell r="H21">
            <v>12.826386611738201</v>
          </cell>
        </row>
        <row r="22">
          <cell r="A22" t="str">
            <v>Dinero</v>
          </cell>
          <cell r="B22">
            <v>9649428</v>
          </cell>
          <cell r="D22">
            <v>7584329</v>
          </cell>
          <cell r="E22">
            <v>78.598741811431694</v>
          </cell>
          <cell r="G22">
            <v>2055607</v>
          </cell>
          <cell r="H22">
            <v>21.302889663511699</v>
          </cell>
        </row>
        <row r="23">
          <cell r="A23" t="str">
            <v>Su colonia o barrio</v>
          </cell>
          <cell r="B23">
            <v>9659983</v>
          </cell>
          <cell r="D23">
            <v>7467485</v>
          </cell>
          <cell r="E23">
            <v>77.303293390888996</v>
          </cell>
          <cell r="G23">
            <v>2182822</v>
          </cell>
          <cell r="H23">
            <v>22.596540801365801</v>
          </cell>
        </row>
        <row r="25">
          <cell r="A25" t="str">
            <v>Aguascalientes</v>
          </cell>
        </row>
        <row r="26">
          <cell r="A26" t="str">
            <v>Aguascalientes</v>
          </cell>
          <cell r="B26">
            <v>213707</v>
          </cell>
        </row>
        <row r="27">
          <cell r="A27" t="str">
            <v>Oportunidades de ser feliz</v>
          </cell>
          <cell r="B27">
            <v>213707</v>
          </cell>
          <cell r="D27">
            <v>202382</v>
          </cell>
          <cell r="E27">
            <v>94.700688325604702</v>
          </cell>
          <cell r="G27">
            <v>11325</v>
          </cell>
          <cell r="H27">
            <v>5.2993116743953204</v>
          </cell>
        </row>
        <row r="28">
          <cell r="A28" t="str">
            <v>Salud</v>
          </cell>
          <cell r="B28">
            <v>213707</v>
          </cell>
          <cell r="D28">
            <v>202114</v>
          </cell>
          <cell r="E28">
            <v>94.575282980903793</v>
          </cell>
          <cell r="G28">
            <v>11593</v>
          </cell>
          <cell r="H28">
            <v>5.4247170190962404</v>
          </cell>
        </row>
        <row r="29">
          <cell r="A29" t="str">
            <v>Casa donde vive</v>
          </cell>
          <cell r="B29">
            <v>213707</v>
          </cell>
          <cell r="D29">
            <v>201235</v>
          </cell>
          <cell r="E29">
            <v>94.163972167500404</v>
          </cell>
          <cell r="G29">
            <v>12472</v>
          </cell>
          <cell r="H29">
            <v>5.8360278324996404</v>
          </cell>
        </row>
        <row r="30">
          <cell r="A30" t="str">
            <v>Relación con familia</v>
          </cell>
          <cell r="B30">
            <v>213707</v>
          </cell>
          <cell r="D30">
            <v>200734</v>
          </cell>
          <cell r="E30">
            <v>93.929539041772102</v>
          </cell>
          <cell r="G30">
            <v>12973</v>
          </cell>
          <cell r="H30">
            <v>6.0704609582278497</v>
          </cell>
        </row>
        <row r="31">
          <cell r="A31" t="str">
            <v>Relación con padres</v>
          </cell>
          <cell r="B31">
            <v>212563</v>
          </cell>
          <cell r="D31">
            <v>199427</v>
          </cell>
          <cell r="E31">
            <v>93.820185074542593</v>
          </cell>
          <cell r="G31">
            <v>13136</v>
          </cell>
          <cell r="H31">
            <v>6.1798149254573902</v>
          </cell>
        </row>
        <row r="32">
          <cell r="A32" t="str">
            <v>Pertenencias</v>
          </cell>
          <cell r="B32">
            <v>213707</v>
          </cell>
          <cell r="D32">
            <v>199345</v>
          </cell>
          <cell r="E32">
            <v>93.279583729124496</v>
          </cell>
          <cell r="G32">
            <v>14362</v>
          </cell>
          <cell r="H32">
            <v>6.7204162708755399</v>
          </cell>
        </row>
        <row r="33">
          <cell r="A33" t="str">
            <v>Escuela o trabajo</v>
          </cell>
          <cell r="B33">
            <v>194802</v>
          </cell>
          <cell r="D33">
            <v>178673</v>
          </cell>
          <cell r="E33">
            <v>91.720310879765094</v>
          </cell>
          <cell r="G33">
            <v>16129</v>
          </cell>
          <cell r="H33">
            <v>8.2796891202349094</v>
          </cell>
        </row>
        <row r="34">
          <cell r="A34" t="str">
            <v>Desempeño escolar o laboral</v>
          </cell>
          <cell r="B34">
            <v>193969</v>
          </cell>
          <cell r="D34">
            <v>177209</v>
          </cell>
          <cell r="E34">
            <v>91.359444034871601</v>
          </cell>
          <cell r="G34">
            <v>16760</v>
          </cell>
          <cell r="H34">
            <v>8.6405559651284491</v>
          </cell>
        </row>
        <row r="35">
          <cell r="A35" t="str">
            <v>Profesores o jefes</v>
          </cell>
          <cell r="B35">
            <v>193217</v>
          </cell>
          <cell r="D35">
            <v>168277</v>
          </cell>
          <cell r="E35">
            <v>87.092233085080494</v>
          </cell>
          <cell r="G35">
            <v>24940</v>
          </cell>
          <cell r="H35">
            <v>12.907766914919501</v>
          </cell>
        </row>
        <row r="36">
          <cell r="A36" t="str">
            <v>Aspecto físico</v>
          </cell>
          <cell r="B36">
            <v>213707</v>
          </cell>
          <cell r="D36">
            <v>183718</v>
          </cell>
          <cell r="E36">
            <v>85.967235514044901</v>
          </cell>
          <cell r="G36">
            <v>29989</v>
          </cell>
          <cell r="H36">
            <v>14.0327644859551</v>
          </cell>
        </row>
        <row r="37">
          <cell r="A37" t="str">
            <v>Su colonia o barrio</v>
          </cell>
          <cell r="B37">
            <v>213707</v>
          </cell>
          <cell r="D37">
            <v>173189</v>
          </cell>
          <cell r="E37">
            <v>81.040396430626998</v>
          </cell>
          <cell r="G37">
            <v>39903</v>
          </cell>
          <cell r="H37">
            <v>18.671826379107799</v>
          </cell>
        </row>
        <row r="38">
          <cell r="A38" t="str">
            <v>Dinero</v>
          </cell>
          <cell r="B38">
            <v>213321</v>
          </cell>
          <cell r="D38">
            <v>170914</v>
          </cell>
          <cell r="E38">
            <v>80.120569470422495</v>
          </cell>
          <cell r="G38">
            <v>42169</v>
          </cell>
          <cell r="H38">
            <v>19.767861579497598</v>
          </cell>
        </row>
        <row r="40">
          <cell r="A40" t="str">
            <v>Baja California</v>
          </cell>
        </row>
        <row r="41">
          <cell r="A41" t="str">
            <v>Mexicali</v>
          </cell>
          <cell r="B41">
            <v>180968</v>
          </cell>
        </row>
        <row r="42">
          <cell r="A42" t="str">
            <v>Relación con padres</v>
          </cell>
          <cell r="B42">
            <v>180492</v>
          </cell>
          <cell r="D42">
            <v>172577</v>
          </cell>
          <cell r="E42">
            <v>95.614764089267098</v>
          </cell>
          <cell r="G42">
            <v>7915</v>
          </cell>
          <cell r="H42">
            <v>4.3852359107328898</v>
          </cell>
        </row>
        <row r="43">
          <cell r="A43" t="str">
            <v>Relación con familia</v>
          </cell>
          <cell r="B43">
            <v>180968</v>
          </cell>
          <cell r="D43">
            <v>169342</v>
          </cell>
          <cell r="E43">
            <v>93.575659785155395</v>
          </cell>
          <cell r="G43">
            <v>11626</v>
          </cell>
          <cell r="H43">
            <v>6.4243402148446096</v>
          </cell>
        </row>
        <row r="44">
          <cell r="A44" t="str">
            <v>Oportunidades de ser feliz</v>
          </cell>
          <cell r="B44">
            <v>180968</v>
          </cell>
          <cell r="D44">
            <v>169146</v>
          </cell>
          <cell r="E44">
            <v>93.467353344237694</v>
          </cell>
          <cell r="G44">
            <v>11402</v>
          </cell>
          <cell r="H44">
            <v>6.30056142522435</v>
          </cell>
        </row>
        <row r="45">
          <cell r="A45" t="str">
            <v>Salud</v>
          </cell>
          <cell r="B45">
            <v>180968</v>
          </cell>
          <cell r="D45">
            <v>168911</v>
          </cell>
          <cell r="E45">
            <v>93.3374961319128</v>
          </cell>
          <cell r="G45">
            <v>12057</v>
          </cell>
          <cell r="H45">
            <v>6.66250386808718</v>
          </cell>
        </row>
        <row r="46">
          <cell r="A46" t="str">
            <v>Pertenencias</v>
          </cell>
          <cell r="B46">
            <v>180968</v>
          </cell>
          <cell r="D46">
            <v>165961</v>
          </cell>
          <cell r="E46">
            <v>91.707373679324505</v>
          </cell>
          <cell r="G46">
            <v>14629</v>
          </cell>
          <cell r="H46">
            <v>8.08374961319128</v>
          </cell>
        </row>
        <row r="47">
          <cell r="A47" t="str">
            <v>Escuela o trabajo</v>
          </cell>
          <cell r="B47">
            <v>167426</v>
          </cell>
          <cell r="D47">
            <v>153212</v>
          </cell>
          <cell r="E47">
            <v>91.510279168110102</v>
          </cell>
          <cell r="G47">
            <v>14214</v>
          </cell>
          <cell r="H47">
            <v>8.48972083188991</v>
          </cell>
        </row>
        <row r="48">
          <cell r="A48" t="str">
            <v>Desempeño escolar o laboral</v>
          </cell>
          <cell r="B48">
            <v>167470</v>
          </cell>
          <cell r="D48">
            <v>152037</v>
          </cell>
          <cell r="E48">
            <v>90.7846181405625</v>
          </cell>
          <cell r="G48">
            <v>15433</v>
          </cell>
          <cell r="H48">
            <v>9.2153818594375103</v>
          </cell>
        </row>
        <row r="49">
          <cell r="A49" t="str">
            <v>Casa donde vive</v>
          </cell>
          <cell r="B49">
            <v>180968</v>
          </cell>
          <cell r="D49">
            <v>163997</v>
          </cell>
          <cell r="E49">
            <v>90.622098934618293</v>
          </cell>
          <cell r="G49">
            <v>16971</v>
          </cell>
          <cell r="H49">
            <v>9.3779010653817192</v>
          </cell>
        </row>
        <row r="50">
          <cell r="A50" t="str">
            <v>Profesores o jefes</v>
          </cell>
          <cell r="B50">
            <v>166723</v>
          </cell>
          <cell r="D50">
            <v>149657</v>
          </cell>
          <cell r="E50">
            <v>89.763859815382403</v>
          </cell>
          <cell r="G50">
            <v>16869</v>
          </cell>
          <cell r="H50">
            <v>10.1179801227185</v>
          </cell>
        </row>
        <row r="51">
          <cell r="A51" t="str">
            <v>Aspecto físico</v>
          </cell>
          <cell r="B51">
            <v>180968</v>
          </cell>
          <cell r="D51">
            <v>151660</v>
          </cell>
          <cell r="E51">
            <v>83.8048715795058</v>
          </cell>
          <cell r="G51">
            <v>29308</v>
          </cell>
          <cell r="H51">
            <v>16.1951284204942</v>
          </cell>
        </row>
        <row r="52">
          <cell r="A52" t="str">
            <v>Dinero</v>
          </cell>
          <cell r="B52">
            <v>180736</v>
          </cell>
          <cell r="D52">
            <v>140072</v>
          </cell>
          <cell r="E52">
            <v>77.500885269121795</v>
          </cell>
          <cell r="G52">
            <v>40664</v>
          </cell>
          <cell r="H52">
            <v>22.499114730878201</v>
          </cell>
        </row>
        <row r="53">
          <cell r="A53" t="str">
            <v>Su colonia o barrio</v>
          </cell>
          <cell r="B53">
            <v>180968</v>
          </cell>
          <cell r="D53">
            <v>136634</v>
          </cell>
          <cell r="E53">
            <v>75.5017461650679</v>
          </cell>
          <cell r="G53">
            <v>44334</v>
          </cell>
          <cell r="H53">
            <v>24.4982538349321</v>
          </cell>
        </row>
        <row r="54">
          <cell r="A54" t="str">
            <v>Tijuana</v>
          </cell>
          <cell r="B54">
            <v>385216</v>
          </cell>
        </row>
        <row r="55">
          <cell r="A55" t="str">
            <v>Oportunidades de ser feliz</v>
          </cell>
          <cell r="B55">
            <v>385216</v>
          </cell>
          <cell r="D55">
            <v>366750</v>
          </cell>
          <cell r="E55">
            <v>95.206325801628196</v>
          </cell>
          <cell r="G55">
            <v>17037</v>
          </cell>
          <cell r="H55">
            <v>4.4227134906130603</v>
          </cell>
        </row>
        <row r="56">
          <cell r="A56" t="str">
            <v>Pertenencias</v>
          </cell>
          <cell r="B56">
            <v>383708</v>
          </cell>
          <cell r="D56">
            <v>361371</v>
          </cell>
          <cell r="E56">
            <v>94.178646262261907</v>
          </cell>
          <cell r="G56">
            <v>21270</v>
          </cell>
          <cell r="H56">
            <v>5.5432777007516103</v>
          </cell>
        </row>
        <row r="57">
          <cell r="A57" t="str">
            <v>Relación con familia</v>
          </cell>
          <cell r="B57">
            <v>385216</v>
          </cell>
          <cell r="D57">
            <v>362223</v>
          </cell>
          <cell r="E57">
            <v>94.031140970260793</v>
          </cell>
          <cell r="G57">
            <v>21564</v>
          </cell>
          <cell r="H57">
            <v>5.5978983219804004</v>
          </cell>
        </row>
        <row r="58">
          <cell r="A58" t="str">
            <v>Salud</v>
          </cell>
          <cell r="B58">
            <v>385216</v>
          </cell>
          <cell r="D58">
            <v>361548</v>
          </cell>
          <cell r="E58">
            <v>93.855914603754798</v>
          </cell>
          <cell r="G58">
            <v>22239</v>
          </cell>
          <cell r="H58">
            <v>5.77312468848646</v>
          </cell>
        </row>
        <row r="59">
          <cell r="A59" t="str">
            <v>Relación con padres</v>
          </cell>
          <cell r="B59">
            <v>383987</v>
          </cell>
          <cell r="D59">
            <v>356077</v>
          </cell>
          <cell r="E59">
            <v>92.731524765161296</v>
          </cell>
          <cell r="G59">
            <v>27388</v>
          </cell>
          <cell r="H59">
            <v>7.1325331326320898</v>
          </cell>
        </row>
        <row r="60">
          <cell r="A60" t="str">
            <v>Casa donde vive</v>
          </cell>
          <cell r="B60">
            <v>385216</v>
          </cell>
          <cell r="D60">
            <v>356059</v>
          </cell>
          <cell r="E60">
            <v>92.430999750789198</v>
          </cell>
          <cell r="G60">
            <v>27034</v>
          </cell>
          <cell r="H60">
            <v>7.0178808772221304</v>
          </cell>
        </row>
        <row r="61">
          <cell r="A61" t="str">
            <v>Escuela o trabajo</v>
          </cell>
          <cell r="B61">
            <v>355965</v>
          </cell>
          <cell r="D61">
            <v>323259</v>
          </cell>
          <cell r="E61">
            <v>90.812018035481003</v>
          </cell>
          <cell r="G61">
            <v>31277</v>
          </cell>
          <cell r="H61">
            <v>8.7865380023316906</v>
          </cell>
        </row>
        <row r="62">
          <cell r="A62" t="str">
            <v>Desempeño escolar o laboral</v>
          </cell>
          <cell r="B62">
            <v>354349</v>
          </cell>
          <cell r="D62">
            <v>321511</v>
          </cell>
          <cell r="E62">
            <v>90.732865056766101</v>
          </cell>
          <cell r="G62">
            <v>31409</v>
          </cell>
          <cell r="H62">
            <v>8.8638602056165006</v>
          </cell>
        </row>
        <row r="63">
          <cell r="A63" t="str">
            <v>Aspecto físico</v>
          </cell>
          <cell r="B63">
            <v>385216</v>
          </cell>
          <cell r="D63">
            <v>338457</v>
          </cell>
          <cell r="E63">
            <v>87.8616153015451</v>
          </cell>
          <cell r="G63">
            <v>46026</v>
          </cell>
          <cell r="H63">
            <v>11.948101844160201</v>
          </cell>
        </row>
        <row r="64">
          <cell r="A64" t="str">
            <v>Profesores o jefes</v>
          </cell>
          <cell r="B64">
            <v>349749</v>
          </cell>
          <cell r="D64">
            <v>301599</v>
          </cell>
          <cell r="E64">
            <v>86.232984225830506</v>
          </cell>
          <cell r="G64">
            <v>46721</v>
          </cell>
          <cell r="H64">
            <v>13.3584370505706</v>
          </cell>
        </row>
        <row r="65">
          <cell r="A65" t="str">
            <v>Su colonia o barrio</v>
          </cell>
          <cell r="B65">
            <v>384580</v>
          </cell>
          <cell r="D65">
            <v>315449</v>
          </cell>
          <cell r="E65">
            <v>82.024286234333601</v>
          </cell>
          <cell r="G65">
            <v>67702</v>
          </cell>
          <cell r="H65">
            <v>17.604139580841402</v>
          </cell>
        </row>
        <row r="66">
          <cell r="A66" t="str">
            <v>Dinero</v>
          </cell>
          <cell r="B66">
            <v>385216</v>
          </cell>
          <cell r="D66">
            <v>298387</v>
          </cell>
          <cell r="E66">
            <v>77.459658996510996</v>
          </cell>
          <cell r="G66">
            <v>86307</v>
          </cell>
          <cell r="H66">
            <v>22.404832613390901</v>
          </cell>
        </row>
        <row r="68">
          <cell r="A68" t="str">
            <v>Baja California Sur</v>
          </cell>
        </row>
        <row r="69">
          <cell r="A69" t="str">
            <v>La Paz</v>
          </cell>
          <cell r="B69">
            <v>62606</v>
          </cell>
        </row>
        <row r="70">
          <cell r="A70" t="str">
            <v>Pertenencias</v>
          </cell>
          <cell r="B70">
            <v>62606</v>
          </cell>
          <cell r="D70">
            <v>59663</v>
          </cell>
          <cell r="E70">
            <v>95.299172603264907</v>
          </cell>
          <cell r="G70">
            <v>2943</v>
          </cell>
          <cell r="H70">
            <v>4.7008273967351402</v>
          </cell>
        </row>
        <row r="71">
          <cell r="A71" t="str">
            <v>Salud</v>
          </cell>
          <cell r="B71">
            <v>62606</v>
          </cell>
          <cell r="D71">
            <v>59637</v>
          </cell>
          <cell r="E71">
            <v>95.257643037408599</v>
          </cell>
          <cell r="G71">
            <v>2969</v>
          </cell>
          <cell r="H71">
            <v>4.7423569625914501</v>
          </cell>
        </row>
        <row r="72">
          <cell r="A72" t="str">
            <v>Oportunidades de ser feliz</v>
          </cell>
          <cell r="B72">
            <v>62606</v>
          </cell>
          <cell r="D72">
            <v>59555</v>
          </cell>
          <cell r="E72">
            <v>95.126665175861703</v>
          </cell>
          <cell r="G72">
            <v>2947</v>
          </cell>
          <cell r="H72">
            <v>4.7072165607130296</v>
          </cell>
        </row>
        <row r="73">
          <cell r="A73" t="str">
            <v>Casa donde vive</v>
          </cell>
          <cell r="B73">
            <v>62606</v>
          </cell>
          <cell r="D73">
            <v>58991</v>
          </cell>
          <cell r="E73">
            <v>94.225793054978794</v>
          </cell>
          <cell r="G73">
            <v>3615</v>
          </cell>
          <cell r="H73">
            <v>5.7742069450212403</v>
          </cell>
        </row>
        <row r="74">
          <cell r="A74" t="str">
            <v>Relación con familia</v>
          </cell>
          <cell r="B74">
            <v>62606</v>
          </cell>
          <cell r="D74">
            <v>58980</v>
          </cell>
          <cell r="E74">
            <v>94.208222854039505</v>
          </cell>
          <cell r="G74">
            <v>3626</v>
          </cell>
          <cell r="H74">
            <v>5.7917771459604497</v>
          </cell>
        </row>
        <row r="75">
          <cell r="A75" t="str">
            <v>Relación con padres</v>
          </cell>
          <cell r="B75">
            <v>62512</v>
          </cell>
          <cell r="D75">
            <v>58026</v>
          </cell>
          <cell r="E75">
            <v>92.823777834655701</v>
          </cell>
          <cell r="G75">
            <v>4486</v>
          </cell>
          <cell r="H75">
            <v>7.1762221653442504</v>
          </cell>
        </row>
        <row r="76">
          <cell r="A76" t="str">
            <v>Desempeño escolar o laboral</v>
          </cell>
          <cell r="B76">
            <v>58375</v>
          </cell>
          <cell r="D76">
            <v>54003</v>
          </cell>
          <cell r="E76">
            <v>92.510492505353298</v>
          </cell>
          <cell r="G76">
            <v>4372</v>
          </cell>
          <cell r="H76">
            <v>7.4895074946466798</v>
          </cell>
        </row>
        <row r="77">
          <cell r="A77" t="str">
            <v>Escuela o trabajo</v>
          </cell>
          <cell r="B77">
            <v>58756</v>
          </cell>
          <cell r="D77">
            <v>53817</v>
          </cell>
          <cell r="E77">
            <v>91.594049969364804</v>
          </cell>
          <cell r="G77">
            <v>4939</v>
          </cell>
          <cell r="H77">
            <v>8.4059500306351698</v>
          </cell>
        </row>
        <row r="78">
          <cell r="A78" t="str">
            <v>Profesores o jefes</v>
          </cell>
          <cell r="B78">
            <v>57904</v>
          </cell>
          <cell r="D78">
            <v>50977</v>
          </cell>
          <cell r="E78">
            <v>88.037095882840603</v>
          </cell>
          <cell r="G78">
            <v>6927</v>
          </cell>
          <cell r="H78">
            <v>11.9629041171594</v>
          </cell>
        </row>
        <row r="79">
          <cell r="A79" t="str">
            <v>Su colonia o barrio</v>
          </cell>
          <cell r="B79">
            <v>62606</v>
          </cell>
          <cell r="D79">
            <v>52846</v>
          </cell>
          <cell r="E79">
            <v>84.410439893939895</v>
          </cell>
          <cell r="G79">
            <v>9760</v>
          </cell>
          <cell r="H79">
            <v>15.5895601060601</v>
          </cell>
        </row>
        <row r="80">
          <cell r="A80" t="str">
            <v>Aspecto físico</v>
          </cell>
          <cell r="B80">
            <v>62606</v>
          </cell>
          <cell r="D80">
            <v>52687</v>
          </cell>
          <cell r="E80">
            <v>84.156470625818599</v>
          </cell>
          <cell r="G80">
            <v>9919</v>
          </cell>
          <cell r="H80">
            <v>15.843529374181401</v>
          </cell>
        </row>
        <row r="81">
          <cell r="A81" t="str">
            <v>Dinero</v>
          </cell>
          <cell r="B81">
            <v>62606</v>
          </cell>
          <cell r="D81">
            <v>50953</v>
          </cell>
          <cell r="E81">
            <v>81.386768041401794</v>
          </cell>
          <cell r="G81">
            <v>11653</v>
          </cell>
          <cell r="H81">
            <v>18.613231958598199</v>
          </cell>
        </row>
        <row r="83">
          <cell r="A83" t="str">
            <v>Campeche</v>
          </cell>
        </row>
        <row r="84">
          <cell r="A84" t="str">
            <v>San Francisco de Campeche</v>
          </cell>
          <cell r="B84">
            <v>64169</v>
          </cell>
        </row>
        <row r="85">
          <cell r="A85" t="str">
            <v>Salud</v>
          </cell>
          <cell r="B85">
            <v>64169</v>
          </cell>
          <cell r="D85">
            <v>61088</v>
          </cell>
          <cell r="E85">
            <v>95.198616154217802</v>
          </cell>
          <cell r="G85">
            <v>3081</v>
          </cell>
          <cell r="H85">
            <v>4.8013838457822304</v>
          </cell>
        </row>
        <row r="86">
          <cell r="A86" t="str">
            <v>Pertenencias</v>
          </cell>
          <cell r="B86">
            <v>64169</v>
          </cell>
          <cell r="D86">
            <v>60997</v>
          </cell>
          <cell r="E86">
            <v>95.056803129236897</v>
          </cell>
          <cell r="G86">
            <v>3172</v>
          </cell>
          <cell r="H86">
            <v>4.9431968707631402</v>
          </cell>
        </row>
        <row r="87">
          <cell r="A87" t="str">
            <v>Oportunidades de ser feliz</v>
          </cell>
          <cell r="B87">
            <v>64169</v>
          </cell>
          <cell r="D87">
            <v>60931</v>
          </cell>
          <cell r="E87">
            <v>94.953949726503495</v>
          </cell>
          <cell r="G87">
            <v>3238</v>
          </cell>
          <cell r="H87">
            <v>5.04605027349655</v>
          </cell>
        </row>
        <row r="88">
          <cell r="A88" t="str">
            <v>Relación con familia</v>
          </cell>
          <cell r="B88">
            <v>64169</v>
          </cell>
          <cell r="D88">
            <v>59838</v>
          </cell>
          <cell r="E88">
            <v>93.2506350418426</v>
          </cell>
          <cell r="G88">
            <v>4331</v>
          </cell>
          <cell r="H88">
            <v>6.7493649581573703</v>
          </cell>
        </row>
        <row r="89">
          <cell r="A89" t="str">
            <v>Casa donde vive</v>
          </cell>
          <cell r="B89">
            <v>64169</v>
          </cell>
          <cell r="D89">
            <v>59655</v>
          </cell>
          <cell r="E89">
            <v>92.965450606990899</v>
          </cell>
          <cell r="G89">
            <v>4514</v>
          </cell>
          <cell r="H89">
            <v>7.0345493930090903</v>
          </cell>
        </row>
        <row r="90">
          <cell r="A90" t="str">
            <v>Relación con padres</v>
          </cell>
          <cell r="B90">
            <v>63983</v>
          </cell>
          <cell r="D90">
            <v>59382</v>
          </cell>
          <cell r="E90">
            <v>92.809027397902597</v>
          </cell>
          <cell r="G90">
            <v>4601</v>
          </cell>
          <cell r="H90">
            <v>7.1909726020974301</v>
          </cell>
        </row>
        <row r="91">
          <cell r="A91" t="str">
            <v>Desempeño escolar o laboral</v>
          </cell>
          <cell r="B91">
            <v>59494</v>
          </cell>
          <cell r="D91">
            <v>53828</v>
          </cell>
          <cell r="E91">
            <v>90.476350556358597</v>
          </cell>
          <cell r="G91">
            <v>5666</v>
          </cell>
          <cell r="H91">
            <v>9.5236494436413803</v>
          </cell>
        </row>
        <row r="92">
          <cell r="A92" t="str">
            <v>Escuela o trabajo</v>
          </cell>
          <cell r="B92">
            <v>59649</v>
          </cell>
          <cell r="D92">
            <v>53437</v>
          </cell>
          <cell r="E92">
            <v>89.585743264765497</v>
          </cell>
          <cell r="G92">
            <v>6212</v>
          </cell>
          <cell r="H92">
            <v>10.414256735234501</v>
          </cell>
        </row>
        <row r="93">
          <cell r="A93" t="str">
            <v>Su colonia o barrio</v>
          </cell>
          <cell r="B93">
            <v>64169</v>
          </cell>
          <cell r="D93">
            <v>56143</v>
          </cell>
          <cell r="E93">
            <v>87.492402873661703</v>
          </cell>
          <cell r="G93">
            <v>8026</v>
          </cell>
          <cell r="H93">
            <v>12.5075971263383</v>
          </cell>
        </row>
        <row r="94">
          <cell r="A94" t="str">
            <v>Aspecto físico</v>
          </cell>
          <cell r="B94">
            <v>64169</v>
          </cell>
          <cell r="D94">
            <v>54471</v>
          </cell>
          <cell r="E94">
            <v>84.886783337748795</v>
          </cell>
          <cell r="G94">
            <v>9612</v>
          </cell>
          <cell r="H94">
            <v>14.9791955617198</v>
          </cell>
        </row>
        <row r="95">
          <cell r="A95" t="str">
            <v>Profesores o jefes</v>
          </cell>
          <cell r="B95">
            <v>59321</v>
          </cell>
          <cell r="D95">
            <v>49395</v>
          </cell>
          <cell r="E95">
            <v>83.267308373088795</v>
          </cell>
          <cell r="G95">
            <v>9926</v>
          </cell>
          <cell r="H95">
            <v>16.732691626911201</v>
          </cell>
        </row>
        <row r="96">
          <cell r="A96" t="str">
            <v>Dinero</v>
          </cell>
          <cell r="B96">
            <v>64169</v>
          </cell>
          <cell r="D96">
            <v>53046</v>
          </cell>
          <cell r="E96">
            <v>82.666084869641097</v>
          </cell>
          <cell r="G96">
            <v>11123</v>
          </cell>
          <cell r="H96">
            <v>17.3339151303589</v>
          </cell>
        </row>
        <row r="98">
          <cell r="A98" t="str">
            <v>Coahuila de Zaragoza</v>
          </cell>
        </row>
        <row r="99">
          <cell r="A99" t="str">
            <v>Saltillo</v>
          </cell>
          <cell r="B99">
            <v>193642</v>
          </cell>
        </row>
        <row r="100">
          <cell r="A100" t="str">
            <v>Salud</v>
          </cell>
          <cell r="B100">
            <v>193642</v>
          </cell>
          <cell r="D100">
            <v>186319</v>
          </cell>
          <cell r="E100">
            <v>96.218279092345696</v>
          </cell>
          <cell r="G100">
            <v>7138</v>
          </cell>
          <cell r="H100">
            <v>3.6861837824438899</v>
          </cell>
        </row>
        <row r="101">
          <cell r="A101" t="str">
            <v>Oportunidades de ser feliz</v>
          </cell>
          <cell r="B101">
            <v>193642</v>
          </cell>
          <cell r="D101">
            <v>186003</v>
          </cell>
          <cell r="E101">
            <v>96.055091354148402</v>
          </cell>
          <cell r="G101">
            <v>7454</v>
          </cell>
          <cell r="H101">
            <v>3.84937152064118</v>
          </cell>
        </row>
        <row r="102">
          <cell r="A102" t="str">
            <v>Casa donde vive</v>
          </cell>
          <cell r="B102">
            <v>193642</v>
          </cell>
          <cell r="D102">
            <v>181923</v>
          </cell>
          <cell r="E102">
            <v>93.9481104305884</v>
          </cell>
          <cell r="G102">
            <v>11534</v>
          </cell>
          <cell r="H102">
            <v>5.9563524442011504</v>
          </cell>
        </row>
        <row r="103">
          <cell r="A103" t="str">
            <v>Relación con padres</v>
          </cell>
          <cell r="B103">
            <v>193019</v>
          </cell>
          <cell r="D103">
            <v>180981</v>
          </cell>
          <cell r="E103">
            <v>93.763308275351093</v>
          </cell>
          <cell r="G103">
            <v>11853</v>
          </cell>
          <cell r="H103">
            <v>6.1408462379351301</v>
          </cell>
        </row>
        <row r="104">
          <cell r="A104" t="str">
            <v>Relación con familia</v>
          </cell>
          <cell r="B104">
            <v>193527</v>
          </cell>
          <cell r="D104">
            <v>179954</v>
          </cell>
          <cell r="E104">
            <v>92.986508342505203</v>
          </cell>
          <cell r="G104">
            <v>13388</v>
          </cell>
          <cell r="H104">
            <v>6.9178977610359302</v>
          </cell>
        </row>
        <row r="105">
          <cell r="A105" t="str">
            <v>Pertenencias</v>
          </cell>
          <cell r="B105">
            <v>192751</v>
          </cell>
          <cell r="D105">
            <v>176949</v>
          </cell>
          <cell r="E105">
            <v>91.801858356117506</v>
          </cell>
          <cell r="G105">
            <v>15617</v>
          </cell>
          <cell r="H105">
            <v>8.10216289409653</v>
          </cell>
        </row>
        <row r="106">
          <cell r="A106" t="str">
            <v>Desempeño escolar o laboral</v>
          </cell>
          <cell r="B106">
            <v>175065</v>
          </cell>
          <cell r="D106">
            <v>160416</v>
          </cell>
          <cell r="E106">
            <v>91.632250878245202</v>
          </cell>
          <cell r="G106">
            <v>14464</v>
          </cell>
          <cell r="H106">
            <v>8.26207408676777</v>
          </cell>
        </row>
        <row r="107">
          <cell r="A107" t="str">
            <v>Escuela o trabajo</v>
          </cell>
          <cell r="B107">
            <v>176223</v>
          </cell>
          <cell r="D107">
            <v>160509</v>
          </cell>
          <cell r="E107">
            <v>91.082889293679003</v>
          </cell>
          <cell r="G107">
            <v>15529</v>
          </cell>
          <cell r="H107">
            <v>8.8121300851761699</v>
          </cell>
        </row>
        <row r="108">
          <cell r="A108" t="str">
            <v>Aspecto físico</v>
          </cell>
          <cell r="B108">
            <v>193642</v>
          </cell>
          <cell r="D108">
            <v>171043</v>
          </cell>
          <cell r="E108">
            <v>88.329494634428499</v>
          </cell>
          <cell r="G108">
            <v>21965</v>
          </cell>
          <cell r="H108">
            <v>11.343097055390899</v>
          </cell>
        </row>
        <row r="109">
          <cell r="A109" t="str">
            <v>Profesores o jefes</v>
          </cell>
          <cell r="B109">
            <v>173083</v>
          </cell>
          <cell r="D109">
            <v>148749</v>
          </cell>
          <cell r="E109">
            <v>85.940849187961803</v>
          </cell>
          <cell r="G109">
            <v>24149</v>
          </cell>
          <cell r="H109">
            <v>13.952265676005201</v>
          </cell>
        </row>
        <row r="110">
          <cell r="A110" t="str">
            <v>Su colonia o barrio</v>
          </cell>
          <cell r="B110">
            <v>193642</v>
          </cell>
          <cell r="D110">
            <v>158358</v>
          </cell>
          <cell r="E110">
            <v>81.778746346350502</v>
          </cell>
          <cell r="G110">
            <v>35099</v>
          </cell>
          <cell r="H110">
            <v>18.125716528439099</v>
          </cell>
        </row>
        <row r="111">
          <cell r="A111" t="str">
            <v>Dinero</v>
          </cell>
          <cell r="B111">
            <v>192865</v>
          </cell>
          <cell r="D111">
            <v>154898</v>
          </cell>
          <cell r="E111">
            <v>80.314209421097701</v>
          </cell>
          <cell r="G111">
            <v>37782</v>
          </cell>
          <cell r="H111">
            <v>19.589868560910499</v>
          </cell>
        </row>
        <row r="112">
          <cell r="A112" t="str">
            <v>Torreón (A.M.)</v>
          </cell>
          <cell r="B112">
            <v>252120</v>
          </cell>
        </row>
        <row r="113">
          <cell r="A113" t="str">
            <v>Salud</v>
          </cell>
          <cell r="B113">
            <v>252120</v>
          </cell>
          <cell r="D113">
            <v>242049</v>
          </cell>
          <cell r="E113">
            <v>96.005473584007603</v>
          </cell>
          <cell r="G113">
            <v>8729</v>
          </cell>
          <cell r="H113">
            <v>3.4622402030778998</v>
          </cell>
        </row>
        <row r="114">
          <cell r="A114" t="str">
            <v>Relación con padres</v>
          </cell>
          <cell r="B114">
            <v>252120</v>
          </cell>
          <cell r="D114">
            <v>237188</v>
          </cell>
          <cell r="E114">
            <v>94.077423449151198</v>
          </cell>
          <cell r="G114">
            <v>14932</v>
          </cell>
          <cell r="H114">
            <v>5.9225765508487997</v>
          </cell>
        </row>
        <row r="115">
          <cell r="A115" t="str">
            <v>Desempeño escolar o laboral</v>
          </cell>
          <cell r="B115">
            <v>224651</v>
          </cell>
          <cell r="D115">
            <v>209764</v>
          </cell>
          <cell r="E115">
            <v>93.373276771525596</v>
          </cell>
          <cell r="G115">
            <v>14640</v>
          </cell>
          <cell r="H115">
            <v>6.5167749086360596</v>
          </cell>
        </row>
        <row r="116">
          <cell r="A116" t="str">
            <v>Oportunidades de ser feliz</v>
          </cell>
          <cell r="B116">
            <v>252120</v>
          </cell>
          <cell r="D116">
            <v>235156</v>
          </cell>
          <cell r="E116">
            <v>93.2714580358559</v>
          </cell>
          <cell r="G116">
            <v>16964</v>
          </cell>
          <cell r="H116">
            <v>6.7285419641440596</v>
          </cell>
        </row>
        <row r="117">
          <cell r="A117" t="str">
            <v>Relación con familia</v>
          </cell>
          <cell r="B117">
            <v>252120</v>
          </cell>
          <cell r="D117">
            <v>233811</v>
          </cell>
          <cell r="E117">
            <v>92.737981913374597</v>
          </cell>
          <cell r="G117">
            <v>18309</v>
          </cell>
          <cell r="H117">
            <v>7.26201808662542</v>
          </cell>
        </row>
        <row r="118">
          <cell r="A118" t="str">
            <v>Casa donde vive</v>
          </cell>
          <cell r="B118">
            <v>252120</v>
          </cell>
          <cell r="D118">
            <v>233054</v>
          </cell>
          <cell r="E118">
            <v>92.437728066000304</v>
          </cell>
          <cell r="G118">
            <v>18819</v>
          </cell>
          <cell r="H118">
            <v>7.4643027129938098</v>
          </cell>
        </row>
        <row r="119">
          <cell r="A119" t="str">
            <v>Pertenencias</v>
          </cell>
          <cell r="B119">
            <v>252120</v>
          </cell>
          <cell r="D119">
            <v>232516</v>
          </cell>
          <cell r="E119">
            <v>92.224337617007805</v>
          </cell>
          <cell r="G119">
            <v>19108</v>
          </cell>
          <cell r="H119">
            <v>7.5789306679359001</v>
          </cell>
        </row>
        <row r="120">
          <cell r="A120" t="str">
            <v>Escuela o trabajo</v>
          </cell>
          <cell r="B120">
            <v>225977</v>
          </cell>
          <cell r="D120">
            <v>207829</v>
          </cell>
          <cell r="E120">
            <v>91.969094199852194</v>
          </cell>
          <cell r="G120">
            <v>17901</v>
          </cell>
          <cell r="H120">
            <v>7.9216026409767402</v>
          </cell>
        </row>
        <row r="121">
          <cell r="A121" t="str">
            <v>Aspecto físico</v>
          </cell>
          <cell r="B121">
            <v>252120</v>
          </cell>
          <cell r="D121">
            <v>221000</v>
          </cell>
          <cell r="E121">
            <v>87.656671426304896</v>
          </cell>
          <cell r="G121">
            <v>30653</v>
          </cell>
          <cell r="H121">
            <v>12.158099317785201</v>
          </cell>
        </row>
        <row r="122">
          <cell r="A122" t="str">
            <v>Profesores o jefes</v>
          </cell>
          <cell r="B122">
            <v>224625</v>
          </cell>
          <cell r="D122">
            <v>192150</v>
          </cell>
          <cell r="E122">
            <v>85.542570951586001</v>
          </cell>
          <cell r="G122">
            <v>32228</v>
          </cell>
          <cell r="H122">
            <v>14.3474680022259</v>
          </cell>
        </row>
        <row r="123">
          <cell r="A123" t="str">
            <v>Su colonia o barrio</v>
          </cell>
          <cell r="B123">
            <v>252120</v>
          </cell>
          <cell r="D123">
            <v>201887</v>
          </cell>
          <cell r="E123">
            <v>80.075757575757606</v>
          </cell>
          <cell r="G123">
            <v>50233</v>
          </cell>
          <cell r="H123">
            <v>19.924242424242401</v>
          </cell>
        </row>
        <row r="124">
          <cell r="A124" t="str">
            <v>Dinero</v>
          </cell>
          <cell r="B124">
            <v>250920</v>
          </cell>
          <cell r="D124">
            <v>196346</v>
          </cell>
          <cell r="E124">
            <v>78.250438386736803</v>
          </cell>
          <cell r="G124">
            <v>54574</v>
          </cell>
          <cell r="H124">
            <v>21.7495616132632</v>
          </cell>
        </row>
        <row r="126">
          <cell r="A126" t="str">
            <v>Colima</v>
          </cell>
        </row>
        <row r="127">
          <cell r="A127" t="str">
            <v>Colima</v>
          </cell>
          <cell r="B127">
            <v>34316</v>
          </cell>
        </row>
        <row r="128">
          <cell r="A128" t="str">
            <v>Oportunidades de ser feliz</v>
          </cell>
          <cell r="B128">
            <v>34300</v>
          </cell>
          <cell r="D128">
            <v>32689</v>
          </cell>
          <cell r="E128">
            <v>95.303206997084501</v>
          </cell>
          <cell r="G128">
            <v>1509</v>
          </cell>
          <cell r="H128">
            <v>4.3994169096209896</v>
          </cell>
        </row>
        <row r="129">
          <cell r="A129" t="str">
            <v>Salud</v>
          </cell>
          <cell r="B129">
            <v>34316</v>
          </cell>
          <cell r="D129">
            <v>32540</v>
          </cell>
          <cell r="E129">
            <v>94.824571628394906</v>
          </cell>
          <cell r="G129">
            <v>1692</v>
          </cell>
          <cell r="H129">
            <v>4.9306445972724102</v>
          </cell>
        </row>
        <row r="130">
          <cell r="A130" t="str">
            <v>Pertenencias</v>
          </cell>
          <cell r="B130">
            <v>34291</v>
          </cell>
          <cell r="D130">
            <v>32184</v>
          </cell>
          <cell r="E130">
            <v>93.855530605698306</v>
          </cell>
          <cell r="G130">
            <v>2023</v>
          </cell>
          <cell r="H130">
            <v>5.8995071593129396</v>
          </cell>
        </row>
        <row r="131">
          <cell r="A131" t="str">
            <v>Relación con padres</v>
          </cell>
          <cell r="B131">
            <v>34130</v>
          </cell>
          <cell r="D131">
            <v>31973</v>
          </cell>
          <cell r="E131">
            <v>93.6800468795781</v>
          </cell>
          <cell r="G131">
            <v>2110</v>
          </cell>
          <cell r="H131">
            <v>6.1822443598007597</v>
          </cell>
        </row>
        <row r="132">
          <cell r="A132" t="str">
            <v>Escuela o trabajo</v>
          </cell>
          <cell r="B132">
            <v>31821</v>
          </cell>
          <cell r="D132">
            <v>29700</v>
          </cell>
          <cell r="E132">
            <v>93.334590364853398</v>
          </cell>
          <cell r="G132">
            <v>2074</v>
          </cell>
          <cell r="H132">
            <v>6.51770843153892</v>
          </cell>
        </row>
        <row r="133">
          <cell r="A133" t="str">
            <v>Casa donde vive</v>
          </cell>
          <cell r="B133">
            <v>34202</v>
          </cell>
          <cell r="D133">
            <v>31921</v>
          </cell>
          <cell r="E133">
            <v>93.330799368458003</v>
          </cell>
          <cell r="G133">
            <v>2216</v>
          </cell>
          <cell r="H133">
            <v>6.4791532658908801</v>
          </cell>
        </row>
        <row r="134">
          <cell r="A134" t="str">
            <v>Desempeño escolar o laboral</v>
          </cell>
          <cell r="B134">
            <v>31688</v>
          </cell>
          <cell r="D134">
            <v>29469</v>
          </cell>
          <cell r="E134">
            <v>92.997349154253996</v>
          </cell>
          <cell r="G134">
            <v>2172</v>
          </cell>
          <cell r="H134">
            <v>6.85432971471851</v>
          </cell>
        </row>
        <row r="135">
          <cell r="A135" t="str">
            <v>Relación con familia</v>
          </cell>
          <cell r="B135">
            <v>34202</v>
          </cell>
          <cell r="D135">
            <v>31768</v>
          </cell>
          <cell r="E135">
            <v>92.883457107771505</v>
          </cell>
          <cell r="G135">
            <v>2369</v>
          </cell>
          <cell r="H135">
            <v>6.9264955265773898</v>
          </cell>
        </row>
        <row r="136">
          <cell r="A136" t="str">
            <v>Profesores o jefes</v>
          </cell>
          <cell r="B136">
            <v>31594</v>
          </cell>
          <cell r="D136">
            <v>28813</v>
          </cell>
          <cell r="E136">
            <v>91.197695765018693</v>
          </cell>
          <cell r="G136">
            <v>2646</v>
          </cell>
          <cell r="H136">
            <v>8.3750079128948496</v>
          </cell>
        </row>
        <row r="137">
          <cell r="A137" t="str">
            <v>Aspecto físico</v>
          </cell>
          <cell r="B137">
            <v>34316</v>
          </cell>
          <cell r="D137">
            <v>28864</v>
          </cell>
          <cell r="E137">
            <v>84.112367408788899</v>
          </cell>
          <cell r="G137">
            <v>5387</v>
          </cell>
          <cell r="H137">
            <v>15.6982165753584</v>
          </cell>
        </row>
        <row r="138">
          <cell r="A138" t="str">
            <v>Su colonia o barrio</v>
          </cell>
          <cell r="B138">
            <v>34300</v>
          </cell>
          <cell r="D138">
            <v>28733</v>
          </cell>
          <cell r="E138">
            <v>83.7696793002915</v>
          </cell>
          <cell r="G138">
            <v>5520</v>
          </cell>
          <cell r="H138">
            <v>16.093294460641399</v>
          </cell>
        </row>
        <row r="139">
          <cell r="A139" t="str">
            <v>Dinero</v>
          </cell>
          <cell r="B139">
            <v>34316</v>
          </cell>
          <cell r="D139">
            <v>27485</v>
          </cell>
          <cell r="E139">
            <v>80.093833780160907</v>
          </cell>
          <cell r="G139">
            <v>6687</v>
          </cell>
          <cell r="H139">
            <v>19.486536892411699</v>
          </cell>
        </row>
        <row r="140">
          <cell r="A140" t="str">
            <v>Manzanillo</v>
          </cell>
          <cell r="B140">
            <v>26792</v>
          </cell>
        </row>
        <row r="141">
          <cell r="A141" t="str">
            <v>Salud</v>
          </cell>
          <cell r="B141">
            <v>26792</v>
          </cell>
          <cell r="D141">
            <v>25635</v>
          </cell>
          <cell r="E141">
            <v>95.681546730367302</v>
          </cell>
          <cell r="G141">
            <v>1157</v>
          </cell>
          <cell r="H141">
            <v>4.3184532696327302</v>
          </cell>
        </row>
        <row r="142">
          <cell r="A142" t="str">
            <v>Escuela o trabajo</v>
          </cell>
          <cell r="B142">
            <v>25121</v>
          </cell>
          <cell r="D142">
            <v>23735</v>
          </cell>
          <cell r="E142">
            <v>94.482703714024098</v>
          </cell>
          <cell r="G142">
            <v>1339</v>
          </cell>
          <cell r="H142">
            <v>5.3302018231758304</v>
          </cell>
        </row>
        <row r="143">
          <cell r="A143" t="str">
            <v>Desempeño escolar o laboral</v>
          </cell>
          <cell r="B143">
            <v>25246</v>
          </cell>
          <cell r="D143">
            <v>23523</v>
          </cell>
          <cell r="E143">
            <v>93.175156460429406</v>
          </cell>
          <cell r="G143">
            <v>1706</v>
          </cell>
          <cell r="H143">
            <v>6.7575061395864697</v>
          </cell>
        </row>
        <row r="144">
          <cell r="A144" t="str">
            <v>Relación con familia</v>
          </cell>
          <cell r="B144">
            <v>26792</v>
          </cell>
          <cell r="D144">
            <v>24820</v>
          </cell>
          <cell r="E144">
            <v>92.639593908629394</v>
          </cell>
          <cell r="G144">
            <v>1955</v>
          </cell>
          <cell r="H144">
            <v>7.2969543147208098</v>
          </cell>
        </row>
        <row r="145">
          <cell r="A145" t="str">
            <v>Relación con padres</v>
          </cell>
          <cell r="B145">
            <v>26746</v>
          </cell>
          <cell r="D145">
            <v>24616</v>
          </cell>
          <cell r="E145">
            <v>92.036192327824693</v>
          </cell>
          <cell r="G145">
            <v>2092</v>
          </cell>
          <cell r="H145">
            <v>7.8217303522022004</v>
          </cell>
        </row>
        <row r="146">
          <cell r="A146" t="str">
            <v>Oportunidades de ser feliz</v>
          </cell>
          <cell r="B146">
            <v>26792</v>
          </cell>
          <cell r="D146">
            <v>24287</v>
          </cell>
          <cell r="E146">
            <v>90.650194087787398</v>
          </cell>
          <cell r="G146">
            <v>2443</v>
          </cell>
          <cell r="H146">
            <v>9.1183935503135292</v>
          </cell>
        </row>
        <row r="147">
          <cell r="A147" t="str">
            <v>Profesores o jefes</v>
          </cell>
          <cell r="B147">
            <v>24915</v>
          </cell>
          <cell r="D147">
            <v>22454</v>
          </cell>
          <cell r="E147">
            <v>90.122416215131494</v>
          </cell>
          <cell r="G147">
            <v>2414</v>
          </cell>
          <cell r="H147">
            <v>9.6889424041741901</v>
          </cell>
        </row>
        <row r="148">
          <cell r="A148" t="str">
            <v>Casa donde vive</v>
          </cell>
          <cell r="B148">
            <v>26792</v>
          </cell>
          <cell r="D148">
            <v>24123</v>
          </cell>
          <cell r="E148">
            <v>90.038071065989797</v>
          </cell>
          <cell r="G148">
            <v>2669</v>
          </cell>
          <cell r="H148">
            <v>9.9619289340101496</v>
          </cell>
        </row>
        <row r="149">
          <cell r="A149" t="str">
            <v>Aspecto físico</v>
          </cell>
          <cell r="B149">
            <v>26792</v>
          </cell>
          <cell r="D149">
            <v>24011</v>
          </cell>
          <cell r="E149">
            <v>89.620035831591494</v>
          </cell>
          <cell r="G149">
            <v>2705</v>
          </cell>
          <cell r="H149">
            <v>10.096297402209601</v>
          </cell>
        </row>
        <row r="150">
          <cell r="A150" t="str">
            <v>Pertenencias</v>
          </cell>
          <cell r="B150">
            <v>26653</v>
          </cell>
          <cell r="D150">
            <v>23420</v>
          </cell>
          <cell r="E150">
            <v>87.870033392113498</v>
          </cell>
          <cell r="G150">
            <v>3166</v>
          </cell>
          <cell r="H150">
            <v>11.8785877762353</v>
          </cell>
        </row>
        <row r="151">
          <cell r="A151" t="str">
            <v>Su colonia o barrio</v>
          </cell>
          <cell r="B151">
            <v>26792</v>
          </cell>
          <cell r="D151">
            <v>22673</v>
          </cell>
          <cell r="E151">
            <v>84.626007763511495</v>
          </cell>
          <cell r="G151">
            <v>4102</v>
          </cell>
          <cell r="H151">
            <v>15.3105404598388</v>
          </cell>
        </row>
        <row r="152">
          <cell r="A152" t="str">
            <v>Dinero</v>
          </cell>
          <cell r="B152">
            <v>26706</v>
          </cell>
          <cell r="D152">
            <v>20371</v>
          </cell>
          <cell r="E152">
            <v>76.278738860181207</v>
          </cell>
          <cell r="G152">
            <v>6314</v>
          </cell>
          <cell r="H152">
            <v>23.6426271249906</v>
          </cell>
        </row>
        <row r="154">
          <cell r="A154" t="str">
            <v>Chiapas</v>
          </cell>
        </row>
        <row r="155">
          <cell r="A155" t="str">
            <v>Tuxtla Gutiérrez</v>
          </cell>
          <cell r="B155">
            <v>120277</v>
          </cell>
        </row>
        <row r="156">
          <cell r="A156" t="str">
            <v>Oportunidades de ser feliz</v>
          </cell>
          <cell r="B156">
            <v>120180</v>
          </cell>
          <cell r="D156">
            <v>115556</v>
          </cell>
          <cell r="E156">
            <v>96.152438009652201</v>
          </cell>
          <cell r="G156">
            <v>4624</v>
          </cell>
          <cell r="H156">
            <v>3.8475619903478102</v>
          </cell>
        </row>
        <row r="157">
          <cell r="A157" t="str">
            <v>Relación con familia</v>
          </cell>
          <cell r="B157">
            <v>120277</v>
          </cell>
          <cell r="D157">
            <v>113721</v>
          </cell>
          <cell r="E157">
            <v>94.549248817313398</v>
          </cell>
          <cell r="G157">
            <v>6556</v>
          </cell>
          <cell r="H157">
            <v>5.4507511826866297</v>
          </cell>
        </row>
        <row r="158">
          <cell r="A158" t="str">
            <v>Relación con padres</v>
          </cell>
          <cell r="B158">
            <v>120277</v>
          </cell>
          <cell r="D158">
            <v>113237</v>
          </cell>
          <cell r="E158">
            <v>94.146844367584805</v>
          </cell>
          <cell r="G158">
            <v>7040</v>
          </cell>
          <cell r="H158">
            <v>5.8531556324151799</v>
          </cell>
        </row>
        <row r="159">
          <cell r="A159" t="str">
            <v>Salud</v>
          </cell>
          <cell r="B159">
            <v>120277</v>
          </cell>
          <cell r="D159">
            <v>112262</v>
          </cell>
          <cell r="E159">
            <v>93.336215569061395</v>
          </cell>
          <cell r="G159">
            <v>7836</v>
          </cell>
          <cell r="H159">
            <v>6.5149612976712099</v>
          </cell>
        </row>
        <row r="160">
          <cell r="A160" t="str">
            <v>Casa donde vive</v>
          </cell>
          <cell r="B160">
            <v>120180</v>
          </cell>
          <cell r="D160">
            <v>111449</v>
          </cell>
          <cell r="E160">
            <v>92.735064070560796</v>
          </cell>
          <cell r="G160">
            <v>8731</v>
          </cell>
          <cell r="H160">
            <v>7.2649359294391704</v>
          </cell>
        </row>
        <row r="161">
          <cell r="A161" t="str">
            <v>Pertenencias</v>
          </cell>
          <cell r="B161">
            <v>120277</v>
          </cell>
          <cell r="D161">
            <v>110715</v>
          </cell>
          <cell r="E161">
            <v>92.050017875404293</v>
          </cell>
          <cell r="G161">
            <v>9562</v>
          </cell>
          <cell r="H161">
            <v>7.9499821245957296</v>
          </cell>
        </row>
        <row r="162">
          <cell r="A162" t="str">
            <v>Escuela o trabajo</v>
          </cell>
          <cell r="B162">
            <v>114008</v>
          </cell>
          <cell r="D162">
            <v>103866</v>
          </cell>
          <cell r="E162">
            <v>91.104133043295207</v>
          </cell>
          <cell r="G162">
            <v>10142</v>
          </cell>
          <cell r="H162">
            <v>8.8958669567047899</v>
          </cell>
        </row>
        <row r="163">
          <cell r="A163" t="str">
            <v>Desempeño escolar o laboral</v>
          </cell>
          <cell r="B163">
            <v>113469</v>
          </cell>
          <cell r="D163">
            <v>102670</v>
          </cell>
          <cell r="E163">
            <v>90.482863160863303</v>
          </cell>
          <cell r="G163">
            <v>10799</v>
          </cell>
          <cell r="H163">
            <v>9.5171368391366808</v>
          </cell>
        </row>
        <row r="164">
          <cell r="A164" t="str">
            <v>Aspecto físico</v>
          </cell>
          <cell r="B164">
            <v>120277</v>
          </cell>
          <cell r="D164">
            <v>107286</v>
          </cell>
          <cell r="E164">
            <v>89.199098747058898</v>
          </cell>
          <cell r="G164">
            <v>12991</v>
          </cell>
          <cell r="H164">
            <v>10.800901252941101</v>
          </cell>
        </row>
        <row r="165">
          <cell r="A165" t="str">
            <v>Profesores o jefes</v>
          </cell>
          <cell r="B165">
            <v>113062</v>
          </cell>
          <cell r="D165">
            <v>98003</v>
          </cell>
          <cell r="E165">
            <v>86.680759229449293</v>
          </cell>
          <cell r="G165">
            <v>15059</v>
          </cell>
          <cell r="H165">
            <v>13.319240770550699</v>
          </cell>
        </row>
        <row r="166">
          <cell r="A166" t="str">
            <v>Su colonia o barrio</v>
          </cell>
          <cell r="B166">
            <v>120180</v>
          </cell>
          <cell r="D166">
            <v>101453</v>
          </cell>
          <cell r="E166">
            <v>84.417540356132506</v>
          </cell>
          <cell r="G166">
            <v>18727</v>
          </cell>
          <cell r="H166">
            <v>15.5824596438675</v>
          </cell>
        </row>
        <row r="167">
          <cell r="A167" t="str">
            <v>Dinero</v>
          </cell>
          <cell r="B167">
            <v>120277</v>
          </cell>
          <cell r="D167">
            <v>97217</v>
          </cell>
          <cell r="E167">
            <v>80.827589647230994</v>
          </cell>
          <cell r="G167">
            <v>23060</v>
          </cell>
          <cell r="H167">
            <v>19.172410352768999</v>
          </cell>
        </row>
        <row r="169">
          <cell r="A169" t="str">
            <v>Chihuahua</v>
          </cell>
        </row>
        <row r="170">
          <cell r="A170" t="str">
            <v>Chihuahua</v>
          </cell>
          <cell r="B170">
            <v>213308</v>
          </cell>
        </row>
        <row r="171">
          <cell r="A171" t="str">
            <v>Salud</v>
          </cell>
          <cell r="B171">
            <v>213308</v>
          </cell>
          <cell r="D171">
            <v>206373</v>
          </cell>
          <cell r="E171">
            <v>96.748832673880003</v>
          </cell>
          <cell r="G171">
            <v>6312</v>
          </cell>
          <cell r="H171">
            <v>2.95910139329045</v>
          </cell>
        </row>
        <row r="172">
          <cell r="A172" t="str">
            <v>Oportunidades de ser feliz</v>
          </cell>
          <cell r="B172">
            <v>213010</v>
          </cell>
          <cell r="D172">
            <v>203232</v>
          </cell>
          <cell r="E172">
            <v>95.409605182855302</v>
          </cell>
          <cell r="G172">
            <v>9476</v>
          </cell>
          <cell r="H172">
            <v>4.4486174358011397</v>
          </cell>
        </row>
        <row r="173">
          <cell r="A173" t="str">
            <v>Pertenencias</v>
          </cell>
          <cell r="B173">
            <v>213308</v>
          </cell>
          <cell r="D173">
            <v>200741</v>
          </cell>
          <cell r="E173">
            <v>94.108519136647502</v>
          </cell>
          <cell r="G173">
            <v>11396</v>
          </cell>
          <cell r="H173">
            <v>5.34250942299398</v>
          </cell>
        </row>
        <row r="174">
          <cell r="A174" t="str">
            <v>Casa donde vive</v>
          </cell>
          <cell r="B174">
            <v>213010</v>
          </cell>
          <cell r="D174">
            <v>200230</v>
          </cell>
          <cell r="E174">
            <v>94.0002816769166</v>
          </cell>
          <cell r="G174">
            <v>12478</v>
          </cell>
          <cell r="H174">
            <v>5.8579409417398196</v>
          </cell>
        </row>
        <row r="175">
          <cell r="A175" t="str">
            <v>Relación con padres</v>
          </cell>
          <cell r="B175">
            <v>212549</v>
          </cell>
          <cell r="D175">
            <v>198915</v>
          </cell>
          <cell r="E175">
            <v>93.585479113051605</v>
          </cell>
          <cell r="G175">
            <v>13332</v>
          </cell>
          <cell r="H175">
            <v>6.2724360029922499</v>
          </cell>
        </row>
        <row r="176">
          <cell r="A176" t="str">
            <v>Desempeño escolar o laboral</v>
          </cell>
          <cell r="B176">
            <v>201667</v>
          </cell>
          <cell r="D176">
            <v>188310</v>
          </cell>
          <cell r="E176">
            <v>93.376705162470799</v>
          </cell>
          <cell r="G176">
            <v>12905</v>
          </cell>
          <cell r="H176">
            <v>6.3991629765901203</v>
          </cell>
        </row>
        <row r="177">
          <cell r="A177" t="str">
            <v>Relación con familia</v>
          </cell>
          <cell r="B177">
            <v>213308</v>
          </cell>
          <cell r="D177">
            <v>198331</v>
          </cell>
          <cell r="E177">
            <v>92.978697470324605</v>
          </cell>
          <cell r="G177">
            <v>14675</v>
          </cell>
          <cell r="H177">
            <v>6.8797232171320299</v>
          </cell>
        </row>
        <row r="178">
          <cell r="A178" t="str">
            <v>Escuela o trabajo</v>
          </cell>
          <cell r="B178">
            <v>202413</v>
          </cell>
          <cell r="D178">
            <v>187551</v>
          </cell>
          <cell r="E178">
            <v>92.657586222228801</v>
          </cell>
          <cell r="G178">
            <v>14089</v>
          </cell>
          <cell r="H178">
            <v>6.9605213103901402</v>
          </cell>
        </row>
        <row r="179">
          <cell r="A179" t="str">
            <v>Profesores o jefes</v>
          </cell>
          <cell r="B179">
            <v>201139</v>
          </cell>
          <cell r="D179">
            <v>184040</v>
          </cell>
          <cell r="E179">
            <v>91.498913686555099</v>
          </cell>
          <cell r="G179">
            <v>16324</v>
          </cell>
          <cell r="H179">
            <v>8.1157806293160508</v>
          </cell>
        </row>
        <row r="180">
          <cell r="A180" t="str">
            <v>Aspecto físico</v>
          </cell>
          <cell r="B180">
            <v>213308</v>
          </cell>
          <cell r="D180">
            <v>191080</v>
          </cell>
          <cell r="E180">
            <v>89.579387552271797</v>
          </cell>
          <cell r="G180">
            <v>21605</v>
          </cell>
          <cell r="H180">
            <v>10.1285465148986</v>
          </cell>
        </row>
        <row r="181">
          <cell r="A181" t="str">
            <v>Dinero</v>
          </cell>
          <cell r="B181">
            <v>213187</v>
          </cell>
          <cell r="D181">
            <v>183427</v>
          </cell>
          <cell r="E181">
            <v>86.040424603751603</v>
          </cell>
          <cell r="G181">
            <v>28999</v>
          </cell>
          <cell r="H181">
            <v>13.602611791525799</v>
          </cell>
        </row>
        <row r="182">
          <cell r="A182" t="str">
            <v>Su colonia o barrio</v>
          </cell>
          <cell r="B182">
            <v>212851</v>
          </cell>
          <cell r="D182">
            <v>180715</v>
          </cell>
          <cell r="E182">
            <v>84.902114624784502</v>
          </cell>
          <cell r="G182">
            <v>31834</v>
          </cell>
          <cell r="H182">
            <v>14.956002085966199</v>
          </cell>
        </row>
        <row r="183">
          <cell r="A183" t="str">
            <v>Juárez</v>
          </cell>
          <cell r="B183">
            <v>321559</v>
          </cell>
        </row>
        <row r="184">
          <cell r="A184" t="str">
            <v>Pertenencias</v>
          </cell>
          <cell r="B184">
            <v>321559</v>
          </cell>
          <cell r="D184">
            <v>304861</v>
          </cell>
          <cell r="E184">
            <v>94.807173800142394</v>
          </cell>
          <cell r="G184">
            <v>16698</v>
          </cell>
          <cell r="H184">
            <v>5.1928261998575698</v>
          </cell>
        </row>
        <row r="185">
          <cell r="A185" t="str">
            <v>Salud</v>
          </cell>
          <cell r="B185">
            <v>321559</v>
          </cell>
          <cell r="D185">
            <v>304528</v>
          </cell>
          <cell r="E185">
            <v>94.703615821668805</v>
          </cell>
          <cell r="G185">
            <v>17031</v>
          </cell>
          <cell r="H185">
            <v>5.2963841783311896</v>
          </cell>
        </row>
        <row r="186">
          <cell r="A186" t="str">
            <v>Casa donde vive</v>
          </cell>
          <cell r="B186">
            <v>320930</v>
          </cell>
          <cell r="D186">
            <v>303759</v>
          </cell>
          <cell r="E186">
            <v>94.649612064936306</v>
          </cell>
          <cell r="G186">
            <v>17171</v>
          </cell>
          <cell r="H186">
            <v>5.3503879350637202</v>
          </cell>
        </row>
        <row r="187">
          <cell r="A187" t="str">
            <v>Relación con padres</v>
          </cell>
          <cell r="B187">
            <v>320775</v>
          </cell>
          <cell r="D187">
            <v>300884</v>
          </cell>
          <cell r="E187">
            <v>93.799080352271801</v>
          </cell>
          <cell r="G187">
            <v>19891</v>
          </cell>
          <cell r="H187">
            <v>6.2009196477281598</v>
          </cell>
        </row>
        <row r="188">
          <cell r="A188" t="str">
            <v>Relación con familia</v>
          </cell>
          <cell r="B188">
            <v>321559</v>
          </cell>
          <cell r="D188">
            <v>300493</v>
          </cell>
          <cell r="E188">
            <v>93.448791668091999</v>
          </cell>
          <cell r="G188">
            <v>21066</v>
          </cell>
          <cell r="H188">
            <v>6.5512083319079899</v>
          </cell>
        </row>
        <row r="189">
          <cell r="A189" t="str">
            <v>Oportunidades de ser feliz</v>
          </cell>
          <cell r="B189">
            <v>320930</v>
          </cell>
          <cell r="D189">
            <v>297979</v>
          </cell>
          <cell r="E189">
            <v>92.848596267098699</v>
          </cell>
          <cell r="G189">
            <v>22951</v>
          </cell>
          <cell r="H189">
            <v>7.1514037329012599</v>
          </cell>
        </row>
        <row r="190">
          <cell r="A190" t="str">
            <v>Escuela o trabajo</v>
          </cell>
          <cell r="B190">
            <v>287807</v>
          </cell>
          <cell r="D190">
            <v>266863</v>
          </cell>
          <cell r="E190">
            <v>92.722901110813794</v>
          </cell>
          <cell r="G190">
            <v>20944</v>
          </cell>
          <cell r="H190">
            <v>7.2770988891861599</v>
          </cell>
        </row>
        <row r="191">
          <cell r="A191" t="str">
            <v>Desempeño escolar o laboral</v>
          </cell>
          <cell r="B191">
            <v>286291</v>
          </cell>
          <cell r="D191">
            <v>261057</v>
          </cell>
          <cell r="E191">
            <v>91.185891278454406</v>
          </cell>
          <cell r="G191">
            <v>25234</v>
          </cell>
          <cell r="H191">
            <v>8.8141087215455602</v>
          </cell>
        </row>
        <row r="192">
          <cell r="A192" t="str">
            <v>Aspecto físico</v>
          </cell>
          <cell r="B192">
            <v>321559</v>
          </cell>
          <cell r="D192">
            <v>291970</v>
          </cell>
          <cell r="E192">
            <v>90.7982671920239</v>
          </cell>
          <cell r="G192">
            <v>29589</v>
          </cell>
          <cell r="H192">
            <v>9.2017328079761391</v>
          </cell>
        </row>
        <row r="193">
          <cell r="A193" t="str">
            <v>Profesores o jefes</v>
          </cell>
          <cell r="B193">
            <v>283201</v>
          </cell>
          <cell r="D193">
            <v>253323</v>
          </cell>
          <cell r="E193">
            <v>89.449896010254193</v>
          </cell>
          <cell r="G193">
            <v>29878</v>
          </cell>
          <cell r="H193">
            <v>10.5501039897458</v>
          </cell>
        </row>
        <row r="194">
          <cell r="A194" t="str">
            <v>Su colonia o barrio</v>
          </cell>
          <cell r="B194">
            <v>320468</v>
          </cell>
          <cell r="D194">
            <v>272830</v>
          </cell>
          <cell r="E194">
            <v>85.134865259557898</v>
          </cell>
          <cell r="G194">
            <v>47638</v>
          </cell>
          <cell r="H194">
            <v>14.8651347404421</v>
          </cell>
        </row>
        <row r="195">
          <cell r="A195" t="str">
            <v>Dinero</v>
          </cell>
          <cell r="B195">
            <v>321271</v>
          </cell>
          <cell r="D195">
            <v>256961</v>
          </cell>
          <cell r="E195">
            <v>79.982631485568305</v>
          </cell>
          <cell r="G195">
            <v>64007</v>
          </cell>
          <cell r="H195">
            <v>19.9230556134852</v>
          </cell>
        </row>
        <row r="197">
          <cell r="A197" t="str">
            <v>Distrito Federal</v>
          </cell>
        </row>
        <row r="198">
          <cell r="A198" t="str">
            <v>Gustavo A. Madero</v>
          </cell>
          <cell r="B198">
            <v>229130</v>
          </cell>
        </row>
        <row r="199">
          <cell r="A199" t="str">
            <v>Salud</v>
          </cell>
          <cell r="B199">
            <v>229130</v>
          </cell>
          <cell r="D199">
            <v>211482</v>
          </cell>
          <cell r="E199">
            <v>92.297822197006099</v>
          </cell>
          <cell r="G199">
            <v>17076</v>
          </cell>
          <cell r="H199">
            <v>7.45253786060315</v>
          </cell>
        </row>
        <row r="200">
          <cell r="A200" t="str">
            <v>Relación con familia</v>
          </cell>
          <cell r="B200">
            <v>229069</v>
          </cell>
          <cell r="D200">
            <v>209006</v>
          </cell>
          <cell r="E200">
            <v>91.2415036517381</v>
          </cell>
          <cell r="G200">
            <v>18984</v>
          </cell>
          <cell r="H200">
            <v>8.2874592371730795</v>
          </cell>
        </row>
        <row r="201">
          <cell r="A201" t="str">
            <v>Pertenencias</v>
          </cell>
          <cell r="B201">
            <v>228948</v>
          </cell>
          <cell r="D201">
            <v>207722</v>
          </cell>
          <cell r="E201">
            <v>90.728899138668993</v>
          </cell>
          <cell r="G201">
            <v>20654</v>
          </cell>
          <cell r="H201">
            <v>9.0212624700805399</v>
          </cell>
        </row>
        <row r="202">
          <cell r="A202" t="str">
            <v>Relación con padres</v>
          </cell>
          <cell r="B202">
            <v>227966</v>
          </cell>
          <cell r="D202">
            <v>206671</v>
          </cell>
          <cell r="E202">
            <v>90.658694717633296</v>
          </cell>
          <cell r="G202">
            <v>20723</v>
          </cell>
          <cell r="H202">
            <v>9.0903906722932408</v>
          </cell>
        </row>
        <row r="203">
          <cell r="A203" t="str">
            <v>Oportunidades de ser feliz</v>
          </cell>
          <cell r="B203">
            <v>229130</v>
          </cell>
          <cell r="D203">
            <v>204846</v>
          </cell>
          <cell r="E203">
            <v>89.401649718500394</v>
          </cell>
          <cell r="G203">
            <v>23601</v>
          </cell>
          <cell r="H203">
            <v>10.3002662244141</v>
          </cell>
        </row>
        <row r="204">
          <cell r="A204" t="str">
            <v>Escuela o trabajo</v>
          </cell>
          <cell r="B204">
            <v>207132</v>
          </cell>
          <cell r="D204">
            <v>184129</v>
          </cell>
          <cell r="E204">
            <v>88.894521368016498</v>
          </cell>
          <cell r="G204">
            <v>22431</v>
          </cell>
          <cell r="H204">
            <v>10.829326226754</v>
          </cell>
        </row>
        <row r="205">
          <cell r="A205" t="str">
            <v>Desempeño escolar o laboral</v>
          </cell>
          <cell r="B205">
            <v>205656</v>
          </cell>
          <cell r="D205">
            <v>182253</v>
          </cell>
          <cell r="E205">
            <v>88.620317423269896</v>
          </cell>
          <cell r="G205">
            <v>22831</v>
          </cell>
          <cell r="H205">
            <v>11.101548216439101</v>
          </cell>
        </row>
        <row r="206">
          <cell r="A206" t="str">
            <v>Casa donde vive</v>
          </cell>
          <cell r="B206">
            <v>229130</v>
          </cell>
          <cell r="D206">
            <v>202915</v>
          </cell>
          <cell r="E206">
            <v>88.558896696198701</v>
          </cell>
          <cell r="G206">
            <v>25456</v>
          </cell>
          <cell r="H206">
            <v>11.1098503033213</v>
          </cell>
        </row>
        <row r="207">
          <cell r="A207" t="str">
            <v>Aspecto físico</v>
          </cell>
          <cell r="B207">
            <v>229130</v>
          </cell>
          <cell r="D207">
            <v>195628</v>
          </cell>
          <cell r="E207">
            <v>85.3786060315105</v>
          </cell>
          <cell r="G207">
            <v>32930</v>
          </cell>
          <cell r="H207">
            <v>14.371754026098699</v>
          </cell>
        </row>
        <row r="208">
          <cell r="A208" t="str">
            <v>Profesores o jefes</v>
          </cell>
          <cell r="B208">
            <v>205111</v>
          </cell>
          <cell r="D208">
            <v>166403</v>
          </cell>
          <cell r="E208">
            <v>81.128267133405799</v>
          </cell>
          <cell r="G208">
            <v>37919</v>
          </cell>
          <cell r="H208">
            <v>18.4870631024177</v>
          </cell>
        </row>
        <row r="209">
          <cell r="A209" t="str">
            <v>Dinero</v>
          </cell>
          <cell r="B209">
            <v>229130</v>
          </cell>
          <cell r="D209">
            <v>168863</v>
          </cell>
          <cell r="E209">
            <v>73.697464321564198</v>
          </cell>
          <cell r="G209">
            <v>59695</v>
          </cell>
          <cell r="H209">
            <v>26.052895736044999</v>
          </cell>
        </row>
        <row r="210">
          <cell r="A210" t="str">
            <v>Su colonia o barrio</v>
          </cell>
          <cell r="B210">
            <v>229130</v>
          </cell>
          <cell r="D210">
            <v>153708</v>
          </cell>
          <cell r="E210">
            <v>67.083315148605607</v>
          </cell>
          <cell r="G210">
            <v>74850</v>
          </cell>
          <cell r="H210">
            <v>32.6670449090036</v>
          </cell>
        </row>
        <row r="211">
          <cell r="A211" t="str">
            <v>Iztapalapa</v>
          </cell>
          <cell r="B211">
            <v>385918</v>
          </cell>
        </row>
        <row r="212">
          <cell r="A212" t="str">
            <v>Salud</v>
          </cell>
          <cell r="B212">
            <v>385918</v>
          </cell>
          <cell r="D212">
            <v>363105</v>
          </cell>
          <cell r="E212">
            <v>94.088640592042907</v>
          </cell>
          <cell r="G212">
            <v>22275</v>
          </cell>
          <cell r="H212">
            <v>5.7719515544753</v>
          </cell>
        </row>
        <row r="213">
          <cell r="A213" t="str">
            <v>Relación con padres</v>
          </cell>
          <cell r="B213">
            <v>381977</v>
          </cell>
          <cell r="D213">
            <v>355356</v>
          </cell>
          <cell r="E213">
            <v>93.030732216861196</v>
          </cell>
          <cell r="G213">
            <v>26508</v>
          </cell>
          <cell r="H213">
            <v>6.9396848501349604</v>
          </cell>
        </row>
        <row r="214">
          <cell r="A214" t="str">
            <v>Relación con familia</v>
          </cell>
          <cell r="B214">
            <v>385918</v>
          </cell>
          <cell r="D214">
            <v>357090</v>
          </cell>
          <cell r="E214">
            <v>92.530019330531402</v>
          </cell>
          <cell r="G214">
            <v>28715</v>
          </cell>
          <cell r="H214">
            <v>7.4406998377893698</v>
          </cell>
        </row>
        <row r="215">
          <cell r="A215" t="str">
            <v>Oportunidades de ser feliz</v>
          </cell>
          <cell r="B215">
            <v>385462</v>
          </cell>
          <cell r="D215">
            <v>354699</v>
          </cell>
          <cell r="E215">
            <v>92.019187364772705</v>
          </cell>
          <cell r="G215">
            <v>30215</v>
          </cell>
          <cell r="H215">
            <v>7.8386455733639098</v>
          </cell>
        </row>
        <row r="216">
          <cell r="A216" t="str">
            <v>Desempeño escolar o laboral</v>
          </cell>
          <cell r="B216">
            <v>350454</v>
          </cell>
          <cell r="D216">
            <v>317575</v>
          </cell>
          <cell r="E216">
            <v>90.618169574323602</v>
          </cell>
          <cell r="G216">
            <v>32766</v>
          </cell>
          <cell r="H216">
            <v>9.3495865363214605</v>
          </cell>
        </row>
        <row r="217">
          <cell r="A217" t="str">
            <v>Casa donde vive</v>
          </cell>
          <cell r="B217">
            <v>385918</v>
          </cell>
          <cell r="D217">
            <v>349395</v>
          </cell>
          <cell r="E217">
            <v>90.536072429894404</v>
          </cell>
          <cell r="G217">
            <v>36008</v>
          </cell>
          <cell r="H217">
            <v>9.3304795319212896</v>
          </cell>
        </row>
        <row r="218">
          <cell r="A218" t="str">
            <v>Aspecto físico</v>
          </cell>
          <cell r="B218">
            <v>385918</v>
          </cell>
          <cell r="D218">
            <v>348542</v>
          </cell>
          <cell r="E218">
            <v>90.315041019076602</v>
          </cell>
          <cell r="G218">
            <v>37263</v>
          </cell>
          <cell r="H218">
            <v>9.6556781492441406</v>
          </cell>
        </row>
        <row r="219">
          <cell r="A219" t="str">
            <v>Pertenencias</v>
          </cell>
          <cell r="B219">
            <v>385918</v>
          </cell>
          <cell r="D219">
            <v>346471</v>
          </cell>
          <cell r="E219">
            <v>89.778398519892804</v>
          </cell>
          <cell r="G219">
            <v>39334</v>
          </cell>
          <cell r="H219">
            <v>10.1923206484279</v>
          </cell>
        </row>
        <row r="220">
          <cell r="A220" t="str">
            <v>Escuela o trabajo</v>
          </cell>
          <cell r="B220">
            <v>352357</v>
          </cell>
          <cell r="D220">
            <v>314328</v>
          </cell>
          <cell r="E220">
            <v>89.207252871377605</v>
          </cell>
          <cell r="G220">
            <v>37859</v>
          </cell>
          <cell r="H220">
            <v>10.744500605919599</v>
          </cell>
        </row>
        <row r="221">
          <cell r="A221" t="str">
            <v>Profesores o jefes</v>
          </cell>
          <cell r="B221">
            <v>343650</v>
          </cell>
          <cell r="D221">
            <v>290730</v>
          </cell>
          <cell r="E221">
            <v>84.600611086861605</v>
          </cell>
          <cell r="G221">
            <v>52750</v>
          </cell>
          <cell r="H221">
            <v>15.3499199767205</v>
          </cell>
        </row>
        <row r="222">
          <cell r="A222" t="str">
            <v>Dinero</v>
          </cell>
          <cell r="B222">
            <v>385918</v>
          </cell>
          <cell r="D222">
            <v>296003</v>
          </cell>
          <cell r="E222">
            <v>76.701009022642097</v>
          </cell>
          <cell r="G222">
            <v>89745</v>
          </cell>
          <cell r="H222">
            <v>23.2549401686369</v>
          </cell>
        </row>
        <row r="223">
          <cell r="A223" t="str">
            <v>Su colonia o barrio</v>
          </cell>
          <cell r="B223">
            <v>385918</v>
          </cell>
          <cell r="D223">
            <v>258759</v>
          </cell>
          <cell r="E223">
            <v>67.050254199078594</v>
          </cell>
          <cell r="G223">
            <v>126986</v>
          </cell>
          <cell r="H223">
            <v>32.904917624987696</v>
          </cell>
        </row>
        <row r="225">
          <cell r="A225" t="str">
            <v>Durango</v>
          </cell>
        </row>
        <row r="226">
          <cell r="A226" t="str">
            <v>Victoria de Durango</v>
          </cell>
          <cell r="B226">
            <v>155663</v>
          </cell>
        </row>
        <row r="227">
          <cell r="A227" t="str">
            <v>Casa donde vive</v>
          </cell>
          <cell r="B227">
            <v>155663</v>
          </cell>
          <cell r="D227">
            <v>147668</v>
          </cell>
          <cell r="E227">
            <v>94.863904717241695</v>
          </cell>
          <cell r="G227">
            <v>7995</v>
          </cell>
          <cell r="H227">
            <v>5.1360952827582702</v>
          </cell>
        </row>
        <row r="228">
          <cell r="A228" t="str">
            <v>Relación con padres</v>
          </cell>
          <cell r="B228">
            <v>155663</v>
          </cell>
          <cell r="D228">
            <v>147148</v>
          </cell>
          <cell r="E228">
            <v>94.529849739501401</v>
          </cell>
          <cell r="G228">
            <v>8515</v>
          </cell>
          <cell r="H228">
            <v>5.4701502604986398</v>
          </cell>
        </row>
        <row r="229">
          <cell r="A229" t="str">
            <v>Relación con familia</v>
          </cell>
          <cell r="B229">
            <v>155494</v>
          </cell>
          <cell r="D229">
            <v>145647</v>
          </cell>
          <cell r="E229">
            <v>93.667279766421899</v>
          </cell>
          <cell r="G229">
            <v>9847</v>
          </cell>
          <cell r="H229">
            <v>6.3327202335781401</v>
          </cell>
        </row>
        <row r="230">
          <cell r="A230" t="str">
            <v>Salud</v>
          </cell>
          <cell r="B230">
            <v>155663</v>
          </cell>
          <cell r="D230">
            <v>145259</v>
          </cell>
          <cell r="E230">
            <v>93.316330791517601</v>
          </cell>
          <cell r="G230">
            <v>10404</v>
          </cell>
          <cell r="H230">
            <v>6.6836692084824296</v>
          </cell>
        </row>
        <row r="231">
          <cell r="A231" t="str">
            <v>Oportunidades de ser feliz</v>
          </cell>
          <cell r="B231">
            <v>155663</v>
          </cell>
          <cell r="D231">
            <v>144649</v>
          </cell>
          <cell r="E231">
            <v>92.924458606091406</v>
          </cell>
          <cell r="G231">
            <v>11014</v>
          </cell>
          <cell r="H231">
            <v>7.0755413939086402</v>
          </cell>
        </row>
        <row r="232">
          <cell r="A232" t="str">
            <v>Pertenencias</v>
          </cell>
          <cell r="B232">
            <v>155591</v>
          </cell>
          <cell r="D232">
            <v>144283</v>
          </cell>
          <cell r="E232">
            <v>92.732227442461294</v>
          </cell>
          <cell r="G232">
            <v>11308</v>
          </cell>
          <cell r="H232">
            <v>7.26777255753868</v>
          </cell>
        </row>
        <row r="233">
          <cell r="A233" t="str">
            <v>Escuela o trabajo</v>
          </cell>
          <cell r="B233">
            <v>141703</v>
          </cell>
          <cell r="D233">
            <v>130957</v>
          </cell>
          <cell r="E233">
            <v>92.416533171492503</v>
          </cell>
          <cell r="G233">
            <v>10746</v>
          </cell>
          <cell r="H233">
            <v>7.5834668285075102</v>
          </cell>
        </row>
        <row r="234">
          <cell r="A234" t="str">
            <v>Desempeño escolar o laboral</v>
          </cell>
          <cell r="B234">
            <v>141441</v>
          </cell>
          <cell r="D234">
            <v>129149</v>
          </cell>
          <cell r="E234">
            <v>91.309450583635595</v>
          </cell>
          <cell r="G234">
            <v>12292</v>
          </cell>
          <cell r="H234">
            <v>8.6905494163644192</v>
          </cell>
        </row>
        <row r="235">
          <cell r="A235" t="str">
            <v>Aspecto físico</v>
          </cell>
          <cell r="B235">
            <v>155663</v>
          </cell>
          <cell r="D235">
            <v>140873</v>
          </cell>
          <cell r="E235">
            <v>90.498705536961296</v>
          </cell>
          <cell r="G235">
            <v>14790</v>
          </cell>
          <cell r="H235">
            <v>9.5012944630387395</v>
          </cell>
        </row>
        <row r="236">
          <cell r="A236" t="str">
            <v>Profesores o jefes</v>
          </cell>
          <cell r="B236">
            <v>141148</v>
          </cell>
          <cell r="D236">
            <v>123204</v>
          </cell>
          <cell r="E236">
            <v>87.287102899084601</v>
          </cell>
          <cell r="G236">
            <v>17944</v>
          </cell>
          <cell r="H236">
            <v>12.7128971009154</v>
          </cell>
        </row>
        <row r="237">
          <cell r="A237" t="str">
            <v>Su colonia o barrio</v>
          </cell>
          <cell r="B237">
            <v>155663</v>
          </cell>
          <cell r="D237">
            <v>130631</v>
          </cell>
          <cell r="E237">
            <v>83.919107302313293</v>
          </cell>
          <cell r="G237">
            <v>25032</v>
          </cell>
          <cell r="H237">
            <v>16.0808926976867</v>
          </cell>
        </row>
        <row r="238">
          <cell r="A238" t="str">
            <v>Dinero</v>
          </cell>
          <cell r="B238">
            <v>155663</v>
          </cell>
          <cell r="D238">
            <v>126721</v>
          </cell>
          <cell r="E238">
            <v>81.407270835073206</v>
          </cell>
          <cell r="G238">
            <v>28942</v>
          </cell>
          <cell r="H238">
            <v>18.592729164926801</v>
          </cell>
        </row>
        <row r="240">
          <cell r="A240" t="str">
            <v>Guanajuato</v>
          </cell>
        </row>
        <row r="241">
          <cell r="A241" t="str">
            <v>León de los Aldama</v>
          </cell>
          <cell r="B241">
            <v>373264</v>
          </cell>
        </row>
        <row r="242">
          <cell r="A242" t="str">
            <v>Oportunidades de ser feliz</v>
          </cell>
          <cell r="B242">
            <v>373264</v>
          </cell>
          <cell r="D242">
            <v>347125</v>
          </cell>
          <cell r="E242">
            <v>92.997181619443595</v>
          </cell>
          <cell r="G242">
            <v>26139</v>
          </cell>
          <cell r="H242">
            <v>7.0028183805563904</v>
          </cell>
        </row>
        <row r="243">
          <cell r="A243" t="str">
            <v>Relación con familia</v>
          </cell>
          <cell r="B243">
            <v>372905</v>
          </cell>
          <cell r="D243">
            <v>346752</v>
          </cell>
          <cell r="E243">
            <v>92.986685616980196</v>
          </cell>
          <cell r="G243">
            <v>26153</v>
          </cell>
          <cell r="H243">
            <v>7.0133143830198001</v>
          </cell>
        </row>
        <row r="244">
          <cell r="A244" t="str">
            <v>Salud</v>
          </cell>
          <cell r="B244">
            <v>373264</v>
          </cell>
          <cell r="D244">
            <v>346865</v>
          </cell>
          <cell r="E244">
            <v>92.927525826224894</v>
          </cell>
          <cell r="G244">
            <v>26399</v>
          </cell>
          <cell r="H244">
            <v>7.07247417377513</v>
          </cell>
        </row>
        <row r="245">
          <cell r="A245" t="str">
            <v>Escuela o trabajo</v>
          </cell>
          <cell r="B245">
            <v>332154</v>
          </cell>
          <cell r="D245">
            <v>306243</v>
          </cell>
          <cell r="E245">
            <v>92.199100417276298</v>
          </cell>
          <cell r="G245">
            <v>25911</v>
          </cell>
          <cell r="H245">
            <v>7.8008995827236802</v>
          </cell>
        </row>
        <row r="246">
          <cell r="A246" t="str">
            <v>Relación con padres</v>
          </cell>
          <cell r="B246">
            <v>371846</v>
          </cell>
          <cell r="D246">
            <v>342824</v>
          </cell>
          <cell r="E246">
            <v>92.195156059228793</v>
          </cell>
          <cell r="G246">
            <v>29022</v>
          </cell>
          <cell r="H246">
            <v>7.80484394077118</v>
          </cell>
        </row>
        <row r="247">
          <cell r="A247" t="str">
            <v>Pertenencias</v>
          </cell>
          <cell r="B247">
            <v>372905</v>
          </cell>
          <cell r="D247">
            <v>341636</v>
          </cell>
          <cell r="E247">
            <v>91.614754428071507</v>
          </cell>
          <cell r="G247">
            <v>31269</v>
          </cell>
          <cell r="H247">
            <v>8.3852455719285093</v>
          </cell>
        </row>
        <row r="248">
          <cell r="A248" t="str">
            <v>Casa donde vive</v>
          </cell>
          <cell r="B248">
            <v>373264</v>
          </cell>
          <cell r="D248">
            <v>341818</v>
          </cell>
          <cell r="E248">
            <v>91.575399717090306</v>
          </cell>
          <cell r="G248">
            <v>31446</v>
          </cell>
          <cell r="H248">
            <v>8.4246002829096795</v>
          </cell>
        </row>
        <row r="249">
          <cell r="A249" t="str">
            <v>Desempeño escolar o laboral</v>
          </cell>
          <cell r="B249">
            <v>334428</v>
          </cell>
          <cell r="D249">
            <v>296946</v>
          </cell>
          <cell r="E249">
            <v>88.792206394201401</v>
          </cell>
          <cell r="G249">
            <v>37482</v>
          </cell>
          <cell r="H249">
            <v>11.207793605798599</v>
          </cell>
        </row>
        <row r="250">
          <cell r="A250" t="str">
            <v>Profesores o jefes</v>
          </cell>
          <cell r="B250">
            <v>330328</v>
          </cell>
          <cell r="D250">
            <v>290221</v>
          </cell>
          <cell r="E250">
            <v>87.858431619481195</v>
          </cell>
          <cell r="G250">
            <v>40107</v>
          </cell>
          <cell r="H250">
            <v>12.1415683805188</v>
          </cell>
        </row>
        <row r="251">
          <cell r="A251" t="str">
            <v>Aspecto físico</v>
          </cell>
          <cell r="B251">
            <v>373264</v>
          </cell>
          <cell r="D251">
            <v>325604</v>
          </cell>
          <cell r="E251">
            <v>87.231557289210798</v>
          </cell>
          <cell r="G251">
            <v>47660</v>
          </cell>
          <cell r="H251">
            <v>12.768442710789101</v>
          </cell>
        </row>
        <row r="252">
          <cell r="A252" t="str">
            <v>Dinero</v>
          </cell>
          <cell r="B252">
            <v>373264</v>
          </cell>
          <cell r="D252">
            <v>292302</v>
          </cell>
          <cell r="E252">
            <v>78.309721805478205</v>
          </cell>
          <cell r="G252">
            <v>80962</v>
          </cell>
          <cell r="H252">
            <v>21.690278194521799</v>
          </cell>
        </row>
        <row r="253">
          <cell r="A253" t="str">
            <v>Su colonia o barrio</v>
          </cell>
          <cell r="B253">
            <v>373264</v>
          </cell>
          <cell r="D253">
            <v>257243</v>
          </cell>
          <cell r="E253">
            <v>68.917173903725001</v>
          </cell>
          <cell r="G253">
            <v>115522</v>
          </cell>
          <cell r="H253">
            <v>30.949140554674401</v>
          </cell>
        </row>
        <row r="255">
          <cell r="A255" t="str">
            <v>Guerrero</v>
          </cell>
        </row>
        <row r="256">
          <cell r="A256" t="str">
            <v>Acapulco de Juárez</v>
          </cell>
          <cell r="B256">
            <v>178515</v>
          </cell>
        </row>
        <row r="257">
          <cell r="A257" t="str">
            <v>Relación con familia</v>
          </cell>
          <cell r="B257">
            <v>178515</v>
          </cell>
          <cell r="D257">
            <v>168608</v>
          </cell>
          <cell r="E257">
            <v>94.450326303111794</v>
          </cell>
          <cell r="G257">
            <v>9907</v>
          </cell>
          <cell r="H257">
            <v>5.5496736968882203</v>
          </cell>
        </row>
        <row r="258">
          <cell r="A258" t="str">
            <v>Relación con padres</v>
          </cell>
          <cell r="B258">
            <v>176943</v>
          </cell>
          <cell r="D258">
            <v>167111</v>
          </cell>
          <cell r="E258">
            <v>94.443408329235993</v>
          </cell>
          <cell r="G258">
            <v>9704</v>
          </cell>
          <cell r="H258">
            <v>5.4842519907540801</v>
          </cell>
        </row>
        <row r="259">
          <cell r="A259" t="str">
            <v>Salud</v>
          </cell>
          <cell r="B259">
            <v>178515</v>
          </cell>
          <cell r="D259">
            <v>168002</v>
          </cell>
          <cell r="E259">
            <v>94.110859031453899</v>
          </cell>
          <cell r="G259">
            <v>10513</v>
          </cell>
          <cell r="H259">
            <v>5.8891409685460596</v>
          </cell>
        </row>
        <row r="260">
          <cell r="A260" t="str">
            <v>Oportunidades de ser feliz</v>
          </cell>
          <cell r="B260">
            <v>178515</v>
          </cell>
          <cell r="D260">
            <v>166290</v>
          </cell>
          <cell r="E260">
            <v>93.151835980169693</v>
          </cell>
          <cell r="G260">
            <v>12097</v>
          </cell>
          <cell r="H260">
            <v>6.7764613617903304</v>
          </cell>
        </row>
        <row r="261">
          <cell r="A261" t="str">
            <v>Casa donde vive</v>
          </cell>
          <cell r="B261">
            <v>178515</v>
          </cell>
          <cell r="D261">
            <v>166183</v>
          </cell>
          <cell r="E261">
            <v>93.091897039464499</v>
          </cell>
          <cell r="G261">
            <v>12332</v>
          </cell>
          <cell r="H261">
            <v>6.9081029605355297</v>
          </cell>
        </row>
        <row r="262">
          <cell r="A262" t="str">
            <v>Escuela o trabajo</v>
          </cell>
          <cell r="B262">
            <v>155404</v>
          </cell>
          <cell r="D262">
            <v>142715</v>
          </cell>
          <cell r="E262">
            <v>91.834830506293301</v>
          </cell>
          <cell r="G262">
            <v>12689</v>
          </cell>
          <cell r="H262">
            <v>8.1651694937067294</v>
          </cell>
        </row>
        <row r="263">
          <cell r="A263" t="str">
            <v>Desempeño escolar o laboral</v>
          </cell>
          <cell r="B263">
            <v>155001</v>
          </cell>
          <cell r="D263">
            <v>141876</v>
          </cell>
          <cell r="E263">
            <v>91.532312694756797</v>
          </cell>
          <cell r="G263">
            <v>13125</v>
          </cell>
          <cell r="H263">
            <v>8.4676873052431905</v>
          </cell>
        </row>
        <row r="264">
          <cell r="A264" t="str">
            <v>Pertenencias</v>
          </cell>
          <cell r="B264">
            <v>178423</v>
          </cell>
          <cell r="D264">
            <v>157615</v>
          </cell>
          <cell r="E264">
            <v>88.337826401304795</v>
          </cell>
          <cell r="G264">
            <v>20679</v>
          </cell>
          <cell r="H264">
            <v>11.5898735028556</v>
          </cell>
        </row>
        <row r="265">
          <cell r="A265" t="str">
            <v>Aspecto físico</v>
          </cell>
          <cell r="B265">
            <v>178515</v>
          </cell>
          <cell r="D265">
            <v>154505</v>
          </cell>
          <cell r="E265">
            <v>86.550149847351804</v>
          </cell>
          <cell r="G265">
            <v>23646</v>
          </cell>
          <cell r="H265">
            <v>13.245945718847199</v>
          </cell>
        </row>
        <row r="266">
          <cell r="A266" t="str">
            <v>Profesores o jefes</v>
          </cell>
          <cell r="B266">
            <v>154023</v>
          </cell>
          <cell r="D266">
            <v>132643</v>
          </cell>
          <cell r="E266">
            <v>86.118956259779395</v>
          </cell>
          <cell r="G266">
            <v>21380</v>
          </cell>
          <cell r="H266">
            <v>13.8810437402206</v>
          </cell>
        </row>
        <row r="267">
          <cell r="A267" t="str">
            <v>Su colonia o barrio</v>
          </cell>
          <cell r="B267">
            <v>178515</v>
          </cell>
          <cell r="D267">
            <v>140821</v>
          </cell>
          <cell r="E267">
            <v>78.884687561269402</v>
          </cell>
          <cell r="G267">
            <v>37694</v>
          </cell>
          <cell r="H267">
            <v>21.115312438730601</v>
          </cell>
        </row>
        <row r="268">
          <cell r="A268" t="str">
            <v>Dinero</v>
          </cell>
          <cell r="B268">
            <v>178285</v>
          </cell>
          <cell r="D268">
            <v>126780</v>
          </cell>
          <cell r="E268">
            <v>71.110861822363105</v>
          </cell>
          <cell r="G268">
            <v>51376</v>
          </cell>
          <cell r="H268">
            <v>28.816782118518098</v>
          </cell>
        </row>
        <row r="269">
          <cell r="A269" t="str">
            <v>Chilpancingo de los Bravo</v>
          </cell>
          <cell r="B269">
            <v>48279</v>
          </cell>
        </row>
        <row r="270">
          <cell r="A270" t="str">
            <v>Salud</v>
          </cell>
          <cell r="B270">
            <v>48279</v>
          </cell>
          <cell r="D270">
            <v>45896</v>
          </cell>
          <cell r="E270">
            <v>95.064106547360097</v>
          </cell>
          <cell r="G270">
            <v>2164</v>
          </cell>
          <cell r="H270">
            <v>4.4822800803662002</v>
          </cell>
        </row>
        <row r="271">
          <cell r="A271" t="str">
            <v>Relación con padres</v>
          </cell>
          <cell r="B271">
            <v>48250</v>
          </cell>
          <cell r="D271">
            <v>44939</v>
          </cell>
          <cell r="E271">
            <v>93.137823834196894</v>
          </cell>
          <cell r="G271">
            <v>3011</v>
          </cell>
          <cell r="H271">
            <v>6.2404145077720203</v>
          </cell>
        </row>
        <row r="272">
          <cell r="A272" t="str">
            <v>Relación con familia</v>
          </cell>
          <cell r="B272">
            <v>48279</v>
          </cell>
          <cell r="D272">
            <v>44933</v>
          </cell>
          <cell r="E272">
            <v>93.069450485718406</v>
          </cell>
          <cell r="G272">
            <v>3186</v>
          </cell>
          <cell r="H272">
            <v>6.59914248430995</v>
          </cell>
        </row>
        <row r="273">
          <cell r="A273" t="str">
            <v>Casa donde vive</v>
          </cell>
          <cell r="B273">
            <v>48227</v>
          </cell>
          <cell r="D273">
            <v>44596</v>
          </cell>
          <cell r="E273">
            <v>92.471022456300403</v>
          </cell>
          <cell r="G273">
            <v>3469</v>
          </cell>
          <cell r="H273">
            <v>7.1930661247848704</v>
          </cell>
        </row>
        <row r="274">
          <cell r="A274" t="str">
            <v>Desempeño escolar o laboral</v>
          </cell>
          <cell r="B274">
            <v>45503</v>
          </cell>
          <cell r="D274">
            <v>42032</v>
          </cell>
          <cell r="E274">
            <v>92.371931520998601</v>
          </cell>
          <cell r="G274">
            <v>3253</v>
          </cell>
          <cell r="H274">
            <v>7.1489791881853897</v>
          </cell>
        </row>
        <row r="275">
          <cell r="A275" t="str">
            <v>Oportunidades de ser feliz</v>
          </cell>
          <cell r="B275">
            <v>48279</v>
          </cell>
          <cell r="D275">
            <v>44591</v>
          </cell>
          <cell r="E275">
            <v>92.361067959154099</v>
          </cell>
          <cell r="G275">
            <v>3438</v>
          </cell>
          <cell r="H275">
            <v>7.1211085565152601</v>
          </cell>
        </row>
        <row r="276">
          <cell r="A276" t="str">
            <v>Pertenencias</v>
          </cell>
          <cell r="B276">
            <v>48279</v>
          </cell>
          <cell r="D276">
            <v>43212</v>
          </cell>
          <cell r="E276">
            <v>89.504753619586197</v>
          </cell>
          <cell r="G276">
            <v>4688</v>
          </cell>
          <cell r="H276">
            <v>9.7102259781685607</v>
          </cell>
        </row>
        <row r="277">
          <cell r="A277" t="str">
            <v>Escuela o trabajo</v>
          </cell>
          <cell r="B277">
            <v>45860</v>
          </cell>
          <cell r="D277">
            <v>40881</v>
          </cell>
          <cell r="E277">
            <v>89.143044047099906</v>
          </cell>
          <cell r="G277">
            <v>4805</v>
          </cell>
          <cell r="H277">
            <v>10.477540340165699</v>
          </cell>
        </row>
        <row r="278">
          <cell r="A278" t="str">
            <v>Aspecto físico</v>
          </cell>
          <cell r="B278">
            <v>48279</v>
          </cell>
          <cell r="D278">
            <v>42975</v>
          </cell>
          <cell r="E278">
            <v>89.013856956440705</v>
          </cell>
          <cell r="G278">
            <v>5142</v>
          </cell>
          <cell r="H278">
            <v>10.650593425713</v>
          </cell>
        </row>
        <row r="279">
          <cell r="A279" t="str">
            <v>Profesores o jefes</v>
          </cell>
          <cell r="B279">
            <v>44904</v>
          </cell>
          <cell r="D279">
            <v>39224</v>
          </cell>
          <cell r="E279">
            <v>87.350792802422902</v>
          </cell>
          <cell r="G279">
            <v>5464</v>
          </cell>
          <cell r="H279">
            <v>12.1681810083734</v>
          </cell>
        </row>
        <row r="280">
          <cell r="A280" t="str">
            <v>Su colonia o barrio</v>
          </cell>
          <cell r="B280">
            <v>48279</v>
          </cell>
          <cell r="D280">
            <v>39848</v>
          </cell>
          <cell r="E280">
            <v>82.536920814432804</v>
          </cell>
          <cell r="G280">
            <v>8257</v>
          </cell>
          <cell r="H280">
            <v>17.102674040473101</v>
          </cell>
        </row>
        <row r="281">
          <cell r="A281" t="str">
            <v>Dinero</v>
          </cell>
          <cell r="B281">
            <v>48117</v>
          </cell>
          <cell r="D281">
            <v>35943</v>
          </cell>
          <cell r="E281">
            <v>74.699170771245093</v>
          </cell>
          <cell r="G281">
            <v>11787</v>
          </cell>
          <cell r="H281">
            <v>24.496539684519</v>
          </cell>
        </row>
        <row r="282">
          <cell r="A282" t="str">
            <v>Zihuatanejo</v>
          </cell>
          <cell r="B282">
            <v>15858</v>
          </cell>
        </row>
        <row r="283">
          <cell r="A283" t="str">
            <v>Salud</v>
          </cell>
          <cell r="B283">
            <v>15858</v>
          </cell>
          <cell r="D283">
            <v>15036</v>
          </cell>
          <cell r="E283">
            <v>94.816496405599693</v>
          </cell>
          <cell r="G283">
            <v>785</v>
          </cell>
          <cell r="H283">
            <v>4.9501828729978596</v>
          </cell>
        </row>
        <row r="284">
          <cell r="A284" t="str">
            <v>Relación con padres</v>
          </cell>
          <cell r="B284">
            <v>15712</v>
          </cell>
          <cell r="D284">
            <v>14685</v>
          </cell>
          <cell r="E284">
            <v>93.463594704684297</v>
          </cell>
          <cell r="G284">
            <v>1027</v>
          </cell>
          <cell r="H284">
            <v>6.5364052953156797</v>
          </cell>
        </row>
        <row r="285">
          <cell r="A285" t="str">
            <v>Relación con familia</v>
          </cell>
          <cell r="B285">
            <v>15854</v>
          </cell>
          <cell r="D285">
            <v>14659</v>
          </cell>
          <cell r="E285">
            <v>92.462470039106805</v>
          </cell>
          <cell r="G285">
            <v>1162</v>
          </cell>
          <cell r="H285">
            <v>7.3293805979563498</v>
          </cell>
        </row>
        <row r="286">
          <cell r="A286" t="str">
            <v>Oportunidades de ser feliz</v>
          </cell>
          <cell r="B286">
            <v>15858</v>
          </cell>
          <cell r="D286">
            <v>14618</v>
          </cell>
          <cell r="E286">
            <v>92.180602850296395</v>
          </cell>
          <cell r="G286">
            <v>1143</v>
          </cell>
          <cell r="H286">
            <v>7.20771850170261</v>
          </cell>
        </row>
        <row r="287">
          <cell r="A287" t="str">
            <v>Desempeño escolar o laboral</v>
          </cell>
          <cell r="B287">
            <v>13955</v>
          </cell>
          <cell r="D287">
            <v>12546</v>
          </cell>
          <cell r="E287">
            <v>89.903260480114696</v>
          </cell>
          <cell r="G287">
            <v>1352</v>
          </cell>
          <cell r="H287">
            <v>9.6882837692583301</v>
          </cell>
        </row>
        <row r="288">
          <cell r="A288" t="str">
            <v>Pertenencias</v>
          </cell>
          <cell r="B288">
            <v>15842</v>
          </cell>
          <cell r="D288">
            <v>14215</v>
          </cell>
          <cell r="E288">
            <v>89.729832091907596</v>
          </cell>
          <cell r="G288">
            <v>1514</v>
          </cell>
          <cell r="H288">
            <v>9.5568741320540305</v>
          </cell>
        </row>
        <row r="289">
          <cell r="A289" t="str">
            <v>Escuela o trabajo</v>
          </cell>
          <cell r="B289">
            <v>14087</v>
          </cell>
          <cell r="D289">
            <v>12621</v>
          </cell>
          <cell r="E289">
            <v>89.593241996166697</v>
          </cell>
          <cell r="G289">
            <v>1433</v>
          </cell>
          <cell r="H289">
            <v>10.1724994675942</v>
          </cell>
        </row>
        <row r="290">
          <cell r="A290" t="str">
            <v>Casa donde vive</v>
          </cell>
          <cell r="B290">
            <v>15816</v>
          </cell>
          <cell r="D290">
            <v>14035</v>
          </cell>
          <cell r="E290">
            <v>88.7392513909965</v>
          </cell>
          <cell r="G290">
            <v>1777</v>
          </cell>
          <cell r="H290">
            <v>11.235457764289301</v>
          </cell>
        </row>
        <row r="291">
          <cell r="A291" t="str">
            <v>Aspecto físico</v>
          </cell>
          <cell r="B291">
            <v>15858</v>
          </cell>
          <cell r="D291">
            <v>13900</v>
          </cell>
          <cell r="E291">
            <v>87.652919662000301</v>
          </cell>
          <cell r="G291">
            <v>1954</v>
          </cell>
          <cell r="H291">
            <v>12.3218564762265</v>
          </cell>
        </row>
        <row r="292">
          <cell r="A292" t="str">
            <v>Profesores o jefes</v>
          </cell>
          <cell r="B292">
            <v>13836</v>
          </cell>
          <cell r="D292">
            <v>11950</v>
          </cell>
          <cell r="E292">
            <v>86.3688927435675</v>
          </cell>
          <cell r="G292">
            <v>1828</v>
          </cell>
          <cell r="H292">
            <v>13.211910956923999</v>
          </cell>
        </row>
        <row r="293">
          <cell r="A293" t="str">
            <v>Su colonia o barrio</v>
          </cell>
          <cell r="B293">
            <v>15840</v>
          </cell>
          <cell r="D293">
            <v>13182</v>
          </cell>
          <cell r="E293">
            <v>83.219696969696997</v>
          </cell>
          <cell r="G293">
            <v>2654</v>
          </cell>
          <cell r="H293">
            <v>16.755050505050502</v>
          </cell>
        </row>
        <row r="294">
          <cell r="A294" t="str">
            <v>Dinero</v>
          </cell>
          <cell r="B294">
            <v>15841</v>
          </cell>
          <cell r="D294">
            <v>11279</v>
          </cell>
          <cell r="E294">
            <v>71.201313048418697</v>
          </cell>
          <cell r="G294">
            <v>4519</v>
          </cell>
          <cell r="H294">
            <v>28.5272394419544</v>
          </cell>
        </row>
        <row r="296">
          <cell r="A296" t="str">
            <v>Hidalgo</v>
          </cell>
        </row>
        <row r="297">
          <cell r="A297" t="str">
            <v>Pachuca de Soto</v>
          </cell>
          <cell r="B297">
            <v>63076</v>
          </cell>
        </row>
        <row r="298">
          <cell r="A298" t="str">
            <v>Relación con padres</v>
          </cell>
          <cell r="B298">
            <v>63076</v>
          </cell>
          <cell r="D298">
            <v>60496</v>
          </cell>
          <cell r="E298">
            <v>95.909696239457205</v>
          </cell>
          <cell r="G298">
            <v>2580</v>
          </cell>
          <cell r="H298">
            <v>4.0903037605428398</v>
          </cell>
        </row>
        <row r="299">
          <cell r="A299" t="str">
            <v>Pertenencias</v>
          </cell>
          <cell r="B299">
            <v>63076</v>
          </cell>
          <cell r="D299">
            <v>59757</v>
          </cell>
          <cell r="E299">
            <v>94.738093728200894</v>
          </cell>
          <cell r="G299">
            <v>3319</v>
          </cell>
          <cell r="H299">
            <v>5.2619062717991003</v>
          </cell>
        </row>
        <row r="300">
          <cell r="A300" t="str">
            <v>Relación con familia</v>
          </cell>
          <cell r="B300">
            <v>63076</v>
          </cell>
          <cell r="D300">
            <v>59597</v>
          </cell>
          <cell r="E300">
            <v>94.484431479485096</v>
          </cell>
          <cell r="G300">
            <v>3479</v>
          </cell>
          <cell r="H300">
            <v>5.5155685205149299</v>
          </cell>
        </row>
        <row r="301">
          <cell r="A301" t="str">
            <v>Casa donde vive</v>
          </cell>
          <cell r="B301">
            <v>63076</v>
          </cell>
          <cell r="D301">
            <v>59349</v>
          </cell>
          <cell r="E301">
            <v>94.091254993975497</v>
          </cell>
          <cell r="G301">
            <v>3727</v>
          </cell>
          <cell r="H301">
            <v>5.9087450060244802</v>
          </cell>
        </row>
        <row r="302">
          <cell r="A302" t="str">
            <v>Salud</v>
          </cell>
          <cell r="B302">
            <v>63076</v>
          </cell>
          <cell r="D302">
            <v>59254</v>
          </cell>
          <cell r="E302">
            <v>93.940643033800498</v>
          </cell>
          <cell r="G302">
            <v>3822</v>
          </cell>
          <cell r="H302">
            <v>6.0593569661995099</v>
          </cell>
        </row>
        <row r="303">
          <cell r="A303" t="str">
            <v>Oportunidades de ser feliz</v>
          </cell>
          <cell r="B303">
            <v>63076</v>
          </cell>
          <cell r="D303">
            <v>59104</v>
          </cell>
          <cell r="E303">
            <v>93.702834675629404</v>
          </cell>
          <cell r="G303">
            <v>3972</v>
          </cell>
          <cell r="H303">
            <v>6.2971653243706003</v>
          </cell>
        </row>
        <row r="304">
          <cell r="A304" t="str">
            <v>Desempeño escolar o laboral</v>
          </cell>
          <cell r="B304">
            <v>60620</v>
          </cell>
          <cell r="D304">
            <v>56137</v>
          </cell>
          <cell r="E304">
            <v>92.604750907291304</v>
          </cell>
          <cell r="G304">
            <v>4483</v>
          </cell>
          <cell r="H304">
            <v>7.3952490927086796</v>
          </cell>
        </row>
        <row r="305">
          <cell r="A305" t="str">
            <v>Escuela o trabajo</v>
          </cell>
          <cell r="B305">
            <v>61001</v>
          </cell>
          <cell r="D305">
            <v>56208</v>
          </cell>
          <cell r="E305">
            <v>92.142751758167904</v>
          </cell>
          <cell r="G305">
            <v>4793</v>
          </cell>
          <cell r="H305">
            <v>7.8572482418321004</v>
          </cell>
        </row>
        <row r="306">
          <cell r="A306" t="str">
            <v>Aspecto físico</v>
          </cell>
          <cell r="B306">
            <v>63076</v>
          </cell>
          <cell r="D306">
            <v>56331</v>
          </cell>
          <cell r="E306">
            <v>89.306550827573105</v>
          </cell>
          <cell r="G306">
            <v>6745</v>
          </cell>
          <cell r="H306">
            <v>10.693449172426901</v>
          </cell>
        </row>
        <row r="307">
          <cell r="A307" t="str">
            <v>Profesores o jefes</v>
          </cell>
          <cell r="B307">
            <v>60234</v>
          </cell>
          <cell r="D307">
            <v>52788</v>
          </cell>
          <cell r="E307">
            <v>87.638210977189004</v>
          </cell>
          <cell r="G307">
            <v>7446</v>
          </cell>
          <cell r="H307">
            <v>12.361789022810999</v>
          </cell>
        </row>
        <row r="308">
          <cell r="A308" t="str">
            <v>Dinero</v>
          </cell>
          <cell r="B308">
            <v>63076</v>
          </cell>
          <cell r="D308">
            <v>53023</v>
          </cell>
          <cell r="E308">
            <v>84.062083835373201</v>
          </cell>
          <cell r="G308">
            <v>10053</v>
          </cell>
          <cell r="H308">
            <v>15.937916164626801</v>
          </cell>
        </row>
        <row r="309">
          <cell r="A309" t="str">
            <v>Su colonia o barrio</v>
          </cell>
          <cell r="B309">
            <v>63076</v>
          </cell>
          <cell r="D309">
            <v>52088</v>
          </cell>
          <cell r="E309">
            <v>82.579745069439994</v>
          </cell>
          <cell r="G309">
            <v>10988</v>
          </cell>
          <cell r="H309">
            <v>17.420254930559999</v>
          </cell>
        </row>
        <row r="311">
          <cell r="A311" t="str">
            <v>Jalisco</v>
          </cell>
        </row>
        <row r="312">
          <cell r="A312" t="str">
            <v>Guadalajara (A.M.)</v>
          </cell>
          <cell r="B312">
            <v>1103984</v>
          </cell>
        </row>
        <row r="313">
          <cell r="A313" t="str">
            <v>Salud</v>
          </cell>
          <cell r="B313">
            <v>1103984</v>
          </cell>
          <cell r="D313">
            <v>1039138</v>
          </cell>
          <cell r="E313">
            <v>94.126182988159201</v>
          </cell>
          <cell r="G313">
            <v>62736</v>
          </cell>
          <cell r="H313">
            <v>5.6826910534935298</v>
          </cell>
        </row>
        <row r="314">
          <cell r="A314" t="str">
            <v>Oportunidades de ser feliz</v>
          </cell>
          <cell r="B314">
            <v>1103329</v>
          </cell>
          <cell r="D314">
            <v>1026847</v>
          </cell>
          <cell r="E314">
            <v>93.068069451632297</v>
          </cell>
          <cell r="G314">
            <v>74372</v>
          </cell>
          <cell r="H314">
            <v>6.74069112658146</v>
          </cell>
        </row>
        <row r="315">
          <cell r="A315" t="str">
            <v>Relación con familia</v>
          </cell>
          <cell r="B315">
            <v>1103313</v>
          </cell>
          <cell r="D315">
            <v>1016650</v>
          </cell>
          <cell r="E315">
            <v>92.145202675940595</v>
          </cell>
          <cell r="G315">
            <v>83943</v>
          </cell>
          <cell r="H315">
            <v>7.6082671009949099</v>
          </cell>
        </row>
        <row r="316">
          <cell r="A316" t="str">
            <v>Relación con padres</v>
          </cell>
          <cell r="B316">
            <v>1095598</v>
          </cell>
          <cell r="D316">
            <v>1008633</v>
          </cell>
          <cell r="E316">
            <v>92.062325780076307</v>
          </cell>
          <cell r="G316">
            <v>84245</v>
          </cell>
          <cell r="H316">
            <v>7.6894079762832703</v>
          </cell>
        </row>
        <row r="317">
          <cell r="A317" t="str">
            <v>Pertenencias</v>
          </cell>
          <cell r="B317">
            <v>1103984</v>
          </cell>
          <cell r="D317">
            <v>1009292</v>
          </cell>
          <cell r="E317">
            <v>91.422701778286594</v>
          </cell>
          <cell r="G317">
            <v>91207</v>
          </cell>
          <cell r="H317">
            <v>8.2616233568602393</v>
          </cell>
        </row>
        <row r="318">
          <cell r="A318" t="str">
            <v>Escuela o trabajo</v>
          </cell>
          <cell r="B318">
            <v>1013228</v>
          </cell>
          <cell r="D318">
            <v>920629</v>
          </cell>
          <cell r="E318">
            <v>90.860990813518796</v>
          </cell>
          <cell r="G318">
            <v>88304</v>
          </cell>
          <cell r="H318">
            <v>8.7151164397351799</v>
          </cell>
        </row>
        <row r="319">
          <cell r="A319" t="str">
            <v>Desempeño escolar o laboral</v>
          </cell>
          <cell r="B319">
            <v>1007448</v>
          </cell>
          <cell r="D319">
            <v>911834</v>
          </cell>
          <cell r="E319">
            <v>90.509286831677699</v>
          </cell>
          <cell r="G319">
            <v>91319</v>
          </cell>
          <cell r="H319">
            <v>9.0643884349365909</v>
          </cell>
        </row>
        <row r="320">
          <cell r="A320" t="str">
            <v>Casa donde vive</v>
          </cell>
          <cell r="B320">
            <v>1103984</v>
          </cell>
          <cell r="D320">
            <v>985779</v>
          </cell>
          <cell r="E320">
            <v>89.292870186524397</v>
          </cell>
          <cell r="G320">
            <v>116095</v>
          </cell>
          <cell r="H320">
            <v>10.5160038551283</v>
          </cell>
        </row>
        <row r="321">
          <cell r="A321" t="str">
            <v>Aspecto físico</v>
          </cell>
          <cell r="B321">
            <v>1103984</v>
          </cell>
          <cell r="D321">
            <v>971001</v>
          </cell>
          <cell r="E321">
            <v>87.954263829910602</v>
          </cell>
          <cell r="G321">
            <v>128418</v>
          </cell>
          <cell r="H321">
            <v>11.6322338004899</v>
          </cell>
        </row>
        <row r="322">
          <cell r="A322" t="str">
            <v>Profesores o jefes</v>
          </cell>
          <cell r="B322">
            <v>991906</v>
          </cell>
          <cell r="D322">
            <v>842633</v>
          </cell>
          <cell r="E322">
            <v>84.950892524089994</v>
          </cell>
          <cell r="G322">
            <v>145633</v>
          </cell>
          <cell r="H322">
            <v>14.6821372186477</v>
          </cell>
        </row>
        <row r="323">
          <cell r="A323" t="str">
            <v>Dinero</v>
          </cell>
          <cell r="B323">
            <v>1101787</v>
          </cell>
          <cell r="D323">
            <v>819956</v>
          </cell>
          <cell r="E323">
            <v>74.420554971151404</v>
          </cell>
          <cell r="G323">
            <v>279111</v>
          </cell>
          <cell r="H323">
            <v>25.3325733558301</v>
          </cell>
        </row>
        <row r="324">
          <cell r="A324" t="str">
            <v>Su colonia o barrio</v>
          </cell>
          <cell r="B324">
            <v>1103984</v>
          </cell>
          <cell r="D324">
            <v>798946</v>
          </cell>
          <cell r="E324">
            <v>72.369345932549706</v>
          </cell>
          <cell r="G324">
            <v>302928</v>
          </cell>
          <cell r="H324">
            <v>27.439528109103001</v>
          </cell>
        </row>
        <row r="326">
          <cell r="A326" t="str">
            <v>Estado de México</v>
          </cell>
        </row>
        <row r="327">
          <cell r="A327" t="str">
            <v>Ecatepec de Morelos</v>
          </cell>
          <cell r="B327">
            <v>444284</v>
          </cell>
        </row>
        <row r="328">
          <cell r="A328" t="str">
            <v>Salud</v>
          </cell>
          <cell r="B328">
            <v>444284</v>
          </cell>
          <cell r="D328">
            <v>423559</v>
          </cell>
          <cell r="E328">
            <v>95.335191003952403</v>
          </cell>
          <cell r="G328">
            <v>20597</v>
          </cell>
          <cell r="H328">
            <v>4.6359985954929703</v>
          </cell>
        </row>
        <row r="329">
          <cell r="A329" t="str">
            <v>Relación con familia</v>
          </cell>
          <cell r="B329">
            <v>442850</v>
          </cell>
          <cell r="D329">
            <v>418347</v>
          </cell>
          <cell r="E329">
            <v>94.466975273794702</v>
          </cell>
          <cell r="G329">
            <v>24503</v>
          </cell>
          <cell r="H329">
            <v>5.5330247262052596</v>
          </cell>
        </row>
        <row r="330">
          <cell r="A330" t="str">
            <v>Relación con padres</v>
          </cell>
          <cell r="B330">
            <v>440224</v>
          </cell>
          <cell r="D330">
            <v>407058</v>
          </cell>
          <cell r="E330">
            <v>92.466108163116999</v>
          </cell>
          <cell r="G330">
            <v>33166</v>
          </cell>
          <cell r="H330">
            <v>7.5338918368830399</v>
          </cell>
        </row>
        <row r="331">
          <cell r="A331" t="str">
            <v>Oportunidades de ser feliz</v>
          </cell>
          <cell r="B331">
            <v>444284</v>
          </cell>
          <cell r="D331">
            <v>405786</v>
          </cell>
          <cell r="E331">
            <v>91.334821870695293</v>
          </cell>
          <cell r="G331">
            <v>34405</v>
          </cell>
          <cell r="H331">
            <v>7.7439205553204697</v>
          </cell>
        </row>
        <row r="332">
          <cell r="A332" t="str">
            <v>Pertenencias</v>
          </cell>
          <cell r="B332">
            <v>443176</v>
          </cell>
          <cell r="D332">
            <v>402708</v>
          </cell>
          <cell r="E332">
            <v>90.868639095979901</v>
          </cell>
          <cell r="G332">
            <v>39890</v>
          </cell>
          <cell r="H332">
            <v>9.00093867898984</v>
          </cell>
        </row>
        <row r="333">
          <cell r="A333" t="str">
            <v>Aspecto físico</v>
          </cell>
          <cell r="B333">
            <v>444284</v>
          </cell>
          <cell r="D333">
            <v>401382</v>
          </cell>
          <cell r="E333">
            <v>90.343564026613606</v>
          </cell>
          <cell r="G333">
            <v>42902</v>
          </cell>
          <cell r="H333">
            <v>9.6564359733863903</v>
          </cell>
        </row>
        <row r="334">
          <cell r="A334" t="str">
            <v>Desempeño escolar o laboral</v>
          </cell>
          <cell r="B334">
            <v>406600</v>
          </cell>
          <cell r="D334">
            <v>365664</v>
          </cell>
          <cell r="E334">
            <v>89.932120019675395</v>
          </cell>
          <cell r="G334">
            <v>40474</v>
          </cell>
          <cell r="H334">
            <v>9.9542547958681808</v>
          </cell>
        </row>
        <row r="335">
          <cell r="A335" t="str">
            <v>Casa donde vive</v>
          </cell>
          <cell r="B335">
            <v>444284</v>
          </cell>
          <cell r="D335">
            <v>395193</v>
          </cell>
          <cell r="E335">
            <v>88.950536143547794</v>
          </cell>
          <cell r="G335">
            <v>48371</v>
          </cell>
          <cell r="H335">
            <v>10.8874053533326</v>
          </cell>
        </row>
        <row r="336">
          <cell r="A336" t="str">
            <v>Escuela o trabajo</v>
          </cell>
          <cell r="B336">
            <v>407433</v>
          </cell>
          <cell r="D336">
            <v>361910</v>
          </cell>
          <cell r="E336">
            <v>88.826874602695398</v>
          </cell>
          <cell r="G336">
            <v>45061</v>
          </cell>
          <cell r="H336">
            <v>11.059732520438899</v>
          </cell>
        </row>
        <row r="337">
          <cell r="A337" t="str">
            <v>Profesores o jefes</v>
          </cell>
          <cell r="B337">
            <v>400645</v>
          </cell>
          <cell r="D337">
            <v>341019</v>
          </cell>
          <cell r="E337">
            <v>85.117498034419498</v>
          </cell>
          <cell r="G337">
            <v>59164</v>
          </cell>
          <cell r="H337">
            <v>14.767187909495901</v>
          </cell>
        </row>
        <row r="338">
          <cell r="A338" t="str">
            <v>Dinero</v>
          </cell>
          <cell r="B338">
            <v>444284</v>
          </cell>
          <cell r="D338">
            <v>329718</v>
          </cell>
          <cell r="E338">
            <v>74.213341016106796</v>
          </cell>
          <cell r="G338">
            <v>113441</v>
          </cell>
          <cell r="H338">
            <v>25.533442572768799</v>
          </cell>
        </row>
        <row r="339">
          <cell r="A339" t="str">
            <v>Su colonia o barrio</v>
          </cell>
          <cell r="B339">
            <v>444284</v>
          </cell>
          <cell r="D339">
            <v>243291</v>
          </cell>
          <cell r="E339">
            <v>54.760243447884697</v>
          </cell>
          <cell r="G339">
            <v>200993</v>
          </cell>
          <cell r="H339">
            <v>45.239756552115303</v>
          </cell>
        </row>
        <row r="340">
          <cell r="A340" t="str">
            <v>Ciudad Nezahualcóyotl</v>
          </cell>
          <cell r="B340">
            <v>277622</v>
          </cell>
        </row>
        <row r="341">
          <cell r="A341" t="str">
            <v>Salud</v>
          </cell>
          <cell r="B341">
            <v>277622</v>
          </cell>
          <cell r="D341">
            <v>260987</v>
          </cell>
          <cell r="E341">
            <v>94.008039708668605</v>
          </cell>
          <cell r="G341">
            <v>15765</v>
          </cell>
          <cell r="H341">
            <v>5.6785845502157599</v>
          </cell>
        </row>
        <row r="342">
          <cell r="A342" t="str">
            <v>Relación con padres</v>
          </cell>
          <cell r="B342">
            <v>274827</v>
          </cell>
          <cell r="D342">
            <v>252448</v>
          </cell>
          <cell r="E342">
            <v>91.857059168131201</v>
          </cell>
          <cell r="G342">
            <v>22058</v>
          </cell>
          <cell r="H342">
            <v>8.0261400808508601</v>
          </cell>
        </row>
        <row r="343">
          <cell r="A343" t="str">
            <v>Relación con familia</v>
          </cell>
          <cell r="B343">
            <v>277622</v>
          </cell>
          <cell r="D343">
            <v>252559</v>
          </cell>
          <cell r="E343">
            <v>90.9722572418612</v>
          </cell>
          <cell r="G343">
            <v>24906</v>
          </cell>
          <cell r="H343">
            <v>8.9711910439374396</v>
          </cell>
        </row>
        <row r="344">
          <cell r="A344" t="str">
            <v>Oportunidades de ser feliz</v>
          </cell>
          <cell r="B344">
            <v>277622</v>
          </cell>
          <cell r="D344">
            <v>250048</v>
          </cell>
          <cell r="E344">
            <v>90.067790016641297</v>
          </cell>
          <cell r="G344">
            <v>26323</v>
          </cell>
          <cell r="H344">
            <v>9.4815972797544905</v>
          </cell>
        </row>
        <row r="345">
          <cell r="A345" t="str">
            <v>Escuela o trabajo</v>
          </cell>
          <cell r="B345">
            <v>260391</v>
          </cell>
          <cell r="D345">
            <v>233990</v>
          </cell>
          <cell r="E345">
            <v>89.861016701806093</v>
          </cell>
          <cell r="G345">
            <v>25284</v>
          </cell>
          <cell r="H345">
            <v>9.7100130188831404</v>
          </cell>
        </row>
        <row r="346">
          <cell r="A346" t="str">
            <v>Desempeño escolar o laboral</v>
          </cell>
          <cell r="B346">
            <v>257438</v>
          </cell>
          <cell r="D346">
            <v>231221</v>
          </cell>
          <cell r="E346">
            <v>89.816188752243306</v>
          </cell>
          <cell r="G346">
            <v>25100</v>
          </cell>
          <cell r="H346">
            <v>9.7499203691762695</v>
          </cell>
        </row>
        <row r="347">
          <cell r="A347" t="str">
            <v>Pertenencias</v>
          </cell>
          <cell r="B347">
            <v>277622</v>
          </cell>
          <cell r="D347">
            <v>243925</v>
          </cell>
          <cell r="E347">
            <v>87.862273162789705</v>
          </cell>
          <cell r="G347">
            <v>33178</v>
          </cell>
          <cell r="H347">
            <v>11.9507819985448</v>
          </cell>
        </row>
        <row r="348">
          <cell r="A348" t="str">
            <v>Casa donde vive</v>
          </cell>
          <cell r="B348">
            <v>277622</v>
          </cell>
          <cell r="D348">
            <v>242364</v>
          </cell>
          <cell r="E348">
            <v>87.299997838788002</v>
          </cell>
          <cell r="G348">
            <v>34138</v>
          </cell>
          <cell r="H348">
            <v>12.296575919775799</v>
          </cell>
        </row>
        <row r="349">
          <cell r="A349" t="str">
            <v>Aspecto físico</v>
          </cell>
          <cell r="B349">
            <v>277622</v>
          </cell>
          <cell r="D349">
            <v>240615</v>
          </cell>
          <cell r="E349">
            <v>86.6700045385452</v>
          </cell>
          <cell r="G349">
            <v>36488</v>
          </cell>
          <cell r="H349">
            <v>13.1430506227893</v>
          </cell>
        </row>
        <row r="350">
          <cell r="A350" t="str">
            <v>Profesores o jefes</v>
          </cell>
          <cell r="B350">
            <v>255517</v>
          </cell>
          <cell r="D350">
            <v>219346</v>
          </cell>
          <cell r="E350">
            <v>85.843994724421506</v>
          </cell>
          <cell r="G350">
            <v>34967</v>
          </cell>
          <cell r="H350">
            <v>13.6848037508268</v>
          </cell>
        </row>
        <row r="351">
          <cell r="A351" t="str">
            <v>Dinero</v>
          </cell>
          <cell r="B351">
            <v>277326</v>
          </cell>
          <cell r="D351">
            <v>203134</v>
          </cell>
          <cell r="E351">
            <v>73.247369521790205</v>
          </cell>
          <cell r="G351">
            <v>74105</v>
          </cell>
          <cell r="H351">
            <v>26.721259456379901</v>
          </cell>
        </row>
        <row r="352">
          <cell r="A352" t="str">
            <v>Su colonia o barrio</v>
          </cell>
          <cell r="B352">
            <v>277622</v>
          </cell>
          <cell r="D352">
            <v>167816</v>
          </cell>
          <cell r="E352">
            <v>60.447659047193703</v>
          </cell>
          <cell r="G352">
            <v>108599</v>
          </cell>
          <cell r="H352">
            <v>39.1175771372586</v>
          </cell>
        </row>
        <row r="353">
          <cell r="A353" t="str">
            <v>Toluca de Lerdo</v>
          </cell>
          <cell r="B353">
            <v>201941</v>
          </cell>
        </row>
        <row r="354">
          <cell r="A354" t="str">
            <v>Salud</v>
          </cell>
          <cell r="B354">
            <v>201941</v>
          </cell>
          <cell r="D354">
            <v>193994</v>
          </cell>
          <cell r="E354">
            <v>96.064692162562295</v>
          </cell>
          <cell r="G354">
            <v>7947</v>
          </cell>
          <cell r="H354">
            <v>3.9353078374376702</v>
          </cell>
        </row>
        <row r="355">
          <cell r="A355" t="str">
            <v>Relación con familia</v>
          </cell>
          <cell r="B355">
            <v>201795</v>
          </cell>
          <cell r="D355">
            <v>192983</v>
          </cell>
          <cell r="E355">
            <v>95.633192100894505</v>
          </cell>
          <cell r="G355">
            <v>8558</v>
          </cell>
          <cell r="H355">
            <v>4.2409375851730697</v>
          </cell>
        </row>
        <row r="356">
          <cell r="A356" t="str">
            <v>Relación con padres</v>
          </cell>
          <cell r="B356">
            <v>200910</v>
          </cell>
          <cell r="D356">
            <v>191878</v>
          </cell>
          <cell r="E356">
            <v>95.504454730974103</v>
          </cell>
          <cell r="G356">
            <v>9032</v>
          </cell>
          <cell r="H356">
            <v>4.4955452690259303</v>
          </cell>
        </row>
        <row r="357">
          <cell r="A357" t="str">
            <v>Oportunidades de ser feliz</v>
          </cell>
          <cell r="B357">
            <v>201941</v>
          </cell>
          <cell r="D357">
            <v>191398</v>
          </cell>
          <cell r="E357">
            <v>94.779168172882194</v>
          </cell>
          <cell r="G357">
            <v>10543</v>
          </cell>
          <cell r="H357">
            <v>5.22083182711782</v>
          </cell>
        </row>
        <row r="358">
          <cell r="A358" t="str">
            <v>Pertenencias</v>
          </cell>
          <cell r="B358">
            <v>201941</v>
          </cell>
          <cell r="D358">
            <v>188857</v>
          </cell>
          <cell r="E358">
            <v>93.520879860949506</v>
          </cell>
          <cell r="G358">
            <v>13084</v>
          </cell>
          <cell r="H358">
            <v>6.4791201390505098</v>
          </cell>
        </row>
        <row r="359">
          <cell r="A359" t="str">
            <v>Desempeño escolar o laboral</v>
          </cell>
          <cell r="B359">
            <v>187531</v>
          </cell>
          <cell r="D359">
            <v>175133</v>
          </cell>
          <cell r="E359">
            <v>93.388826380705098</v>
          </cell>
          <cell r="G359">
            <v>12110</v>
          </cell>
          <cell r="H359">
            <v>6.4575990102969598</v>
          </cell>
        </row>
        <row r="360">
          <cell r="A360" t="str">
            <v>Casa donde vive</v>
          </cell>
          <cell r="B360">
            <v>201941</v>
          </cell>
          <cell r="D360">
            <v>188379</v>
          </cell>
          <cell r="E360">
            <v>93.284177061617001</v>
          </cell>
          <cell r="G360">
            <v>13274</v>
          </cell>
          <cell r="H360">
            <v>6.5732070258144697</v>
          </cell>
        </row>
        <row r="361">
          <cell r="A361" t="str">
            <v>Escuela o trabajo</v>
          </cell>
          <cell r="B361">
            <v>186985</v>
          </cell>
          <cell r="D361">
            <v>171295</v>
          </cell>
          <cell r="E361">
            <v>91.608952589779904</v>
          </cell>
          <cell r="G361">
            <v>15633</v>
          </cell>
          <cell r="H361">
            <v>8.3605636815787392</v>
          </cell>
        </row>
        <row r="362">
          <cell r="A362" t="str">
            <v>Aspecto físico</v>
          </cell>
          <cell r="B362">
            <v>201941</v>
          </cell>
          <cell r="D362">
            <v>183404</v>
          </cell>
          <cell r="E362">
            <v>90.820586210824004</v>
          </cell>
          <cell r="G362">
            <v>18537</v>
          </cell>
          <cell r="H362">
            <v>9.1794137891760492</v>
          </cell>
        </row>
        <row r="363">
          <cell r="A363" t="str">
            <v>Profesores o jefes</v>
          </cell>
          <cell r="B363">
            <v>186023</v>
          </cell>
          <cell r="D363">
            <v>163853</v>
          </cell>
          <cell r="E363">
            <v>88.082118877773198</v>
          </cell>
          <cell r="G363">
            <v>22113</v>
          </cell>
          <cell r="H363">
            <v>11.887239749923401</v>
          </cell>
        </row>
        <row r="364">
          <cell r="A364" t="str">
            <v>Dinero</v>
          </cell>
          <cell r="B364">
            <v>201653</v>
          </cell>
          <cell r="D364">
            <v>156878</v>
          </cell>
          <cell r="E364">
            <v>77.796015928352205</v>
          </cell>
          <cell r="G364">
            <v>44487</v>
          </cell>
          <cell r="H364">
            <v>22.0611644756091</v>
          </cell>
        </row>
        <row r="365">
          <cell r="A365" t="str">
            <v>Su colonia o barrio</v>
          </cell>
          <cell r="B365">
            <v>201941</v>
          </cell>
          <cell r="D365">
            <v>153436</v>
          </cell>
          <cell r="E365">
            <v>75.9806081974438</v>
          </cell>
          <cell r="G365">
            <v>48442</v>
          </cell>
          <cell r="H365">
            <v>23.988194571681799</v>
          </cell>
        </row>
        <row r="367">
          <cell r="A367" t="str">
            <v>Michoacán de Ocampo</v>
          </cell>
        </row>
        <row r="368">
          <cell r="A368" t="str">
            <v>Morelia</v>
          </cell>
          <cell r="B368">
            <v>171836</v>
          </cell>
        </row>
        <row r="369">
          <cell r="A369" t="str">
            <v>Salud</v>
          </cell>
          <cell r="B369">
            <v>171836</v>
          </cell>
          <cell r="D369">
            <v>162763</v>
          </cell>
          <cell r="E369">
            <v>94.719965548546298</v>
          </cell>
          <cell r="G369">
            <v>9073</v>
          </cell>
          <cell r="H369">
            <v>5.2800344514537096</v>
          </cell>
        </row>
        <row r="370">
          <cell r="A370" t="str">
            <v>Relación con familia</v>
          </cell>
          <cell r="B370">
            <v>171836</v>
          </cell>
          <cell r="D370">
            <v>160920</v>
          </cell>
          <cell r="E370">
            <v>93.647431271677704</v>
          </cell>
          <cell r="G370">
            <v>10916</v>
          </cell>
          <cell r="H370">
            <v>6.3525687283223498</v>
          </cell>
        </row>
        <row r="371">
          <cell r="A371" t="str">
            <v>Pertenencias</v>
          </cell>
          <cell r="B371">
            <v>171836</v>
          </cell>
          <cell r="D371">
            <v>160366</v>
          </cell>
          <cell r="E371">
            <v>93.325030843362299</v>
          </cell>
          <cell r="G371">
            <v>11470</v>
          </cell>
          <cell r="H371">
            <v>6.6749691566377196</v>
          </cell>
        </row>
        <row r="372">
          <cell r="A372" t="str">
            <v>Casa donde vive</v>
          </cell>
          <cell r="B372">
            <v>171836</v>
          </cell>
          <cell r="D372">
            <v>160263</v>
          </cell>
          <cell r="E372">
            <v>93.265089969505794</v>
          </cell>
          <cell r="G372">
            <v>11573</v>
          </cell>
          <cell r="H372">
            <v>6.7349100304941896</v>
          </cell>
        </row>
        <row r="373">
          <cell r="A373" t="str">
            <v>Oportunidades de ser feliz</v>
          </cell>
          <cell r="B373">
            <v>171716</v>
          </cell>
          <cell r="D373">
            <v>158947</v>
          </cell>
          <cell r="E373">
            <v>92.563884553565202</v>
          </cell>
          <cell r="G373">
            <v>12656</v>
          </cell>
          <cell r="H373">
            <v>7.3703091150504303</v>
          </cell>
        </row>
        <row r="374">
          <cell r="A374" t="str">
            <v>Relación con padres</v>
          </cell>
          <cell r="B374">
            <v>171190</v>
          </cell>
          <cell r="D374">
            <v>157828</v>
          </cell>
          <cell r="E374">
            <v>92.194637537239302</v>
          </cell>
          <cell r="G374">
            <v>13362</v>
          </cell>
          <cell r="H374">
            <v>7.8053624627606704</v>
          </cell>
        </row>
        <row r="375">
          <cell r="A375" t="str">
            <v>Desempeño escolar o laboral</v>
          </cell>
          <cell r="B375">
            <v>159493</v>
          </cell>
          <cell r="D375">
            <v>145892</v>
          </cell>
          <cell r="E375">
            <v>91.4723530186278</v>
          </cell>
          <cell r="G375">
            <v>13601</v>
          </cell>
          <cell r="H375">
            <v>8.5276469813722198</v>
          </cell>
        </row>
        <row r="376">
          <cell r="A376" t="str">
            <v>Escuela o trabajo</v>
          </cell>
          <cell r="B376">
            <v>160120</v>
          </cell>
          <cell r="D376">
            <v>146352</v>
          </cell>
          <cell r="E376">
            <v>91.401448913314994</v>
          </cell>
          <cell r="G376">
            <v>13768</v>
          </cell>
          <cell r="H376">
            <v>8.5985510866849904</v>
          </cell>
        </row>
        <row r="377">
          <cell r="A377" t="str">
            <v>Aspecto físico</v>
          </cell>
          <cell r="B377">
            <v>171836</v>
          </cell>
          <cell r="D377">
            <v>154286</v>
          </cell>
          <cell r="E377">
            <v>89.7867734351358</v>
          </cell>
          <cell r="G377">
            <v>17550</v>
          </cell>
          <cell r="H377">
            <v>10.2132265648642</v>
          </cell>
        </row>
        <row r="378">
          <cell r="A378" t="str">
            <v>Profesores o jefes</v>
          </cell>
          <cell r="B378">
            <v>158211</v>
          </cell>
          <cell r="D378">
            <v>138680</v>
          </cell>
          <cell r="E378">
            <v>87.655093514357404</v>
          </cell>
          <cell r="G378">
            <v>19531</v>
          </cell>
          <cell r="H378">
            <v>12.3449064856426</v>
          </cell>
        </row>
        <row r="379">
          <cell r="A379" t="str">
            <v>Dinero</v>
          </cell>
          <cell r="B379">
            <v>171836</v>
          </cell>
          <cell r="D379">
            <v>134656</v>
          </cell>
          <cell r="E379">
            <v>78.363090388510003</v>
          </cell>
          <cell r="G379">
            <v>37180</v>
          </cell>
          <cell r="H379">
            <v>21.636909611490001</v>
          </cell>
        </row>
        <row r="380">
          <cell r="A380" t="str">
            <v>Su colonia o barrio</v>
          </cell>
          <cell r="B380">
            <v>171836</v>
          </cell>
          <cell r="D380">
            <v>130920</v>
          </cell>
          <cell r="E380">
            <v>76.188924323191898</v>
          </cell>
          <cell r="G380">
            <v>40916</v>
          </cell>
          <cell r="H380">
            <v>23.811075676808102</v>
          </cell>
        </row>
        <row r="381">
          <cell r="A381" t="str">
            <v>Uruapan</v>
          </cell>
          <cell r="B381">
            <v>61996</v>
          </cell>
        </row>
        <row r="382">
          <cell r="A382" t="str">
            <v>Salud</v>
          </cell>
          <cell r="B382">
            <v>61996</v>
          </cell>
          <cell r="D382">
            <v>58672</v>
          </cell>
          <cell r="E382">
            <v>94.638363765404193</v>
          </cell>
          <cell r="G382">
            <v>3251</v>
          </cell>
          <cell r="H382">
            <v>5.2438867023678899</v>
          </cell>
        </row>
        <row r="383">
          <cell r="A383" t="str">
            <v>Desempeño escolar o laboral</v>
          </cell>
          <cell r="B383">
            <v>55298</v>
          </cell>
          <cell r="D383">
            <v>51896</v>
          </cell>
          <cell r="E383">
            <v>93.847878765958995</v>
          </cell>
          <cell r="G383">
            <v>3284</v>
          </cell>
          <cell r="H383">
            <v>5.9387319613729197</v>
          </cell>
        </row>
        <row r="384">
          <cell r="A384" t="str">
            <v>Oportunidades de ser feliz</v>
          </cell>
          <cell r="B384">
            <v>61996</v>
          </cell>
          <cell r="D384">
            <v>57921</v>
          </cell>
          <cell r="E384">
            <v>93.426995290018695</v>
          </cell>
          <cell r="G384">
            <v>4016</v>
          </cell>
          <cell r="H384">
            <v>6.4778372798245103</v>
          </cell>
        </row>
        <row r="385">
          <cell r="A385" t="str">
            <v>Relación con familia</v>
          </cell>
          <cell r="B385">
            <v>61996</v>
          </cell>
          <cell r="D385">
            <v>57175</v>
          </cell>
          <cell r="E385">
            <v>92.223691851087196</v>
          </cell>
          <cell r="G385">
            <v>4690</v>
          </cell>
          <cell r="H385">
            <v>7.5650041938189601</v>
          </cell>
        </row>
        <row r="386">
          <cell r="A386" t="str">
            <v>Relación con padres</v>
          </cell>
          <cell r="B386">
            <v>61719</v>
          </cell>
          <cell r="D386">
            <v>56716</v>
          </cell>
          <cell r="E386">
            <v>91.893906252531593</v>
          </cell>
          <cell r="G386">
            <v>4872</v>
          </cell>
          <cell r="H386">
            <v>7.8938414426675703</v>
          </cell>
        </row>
        <row r="387">
          <cell r="A387" t="str">
            <v>Escuela o trabajo</v>
          </cell>
          <cell r="B387">
            <v>56259</v>
          </cell>
          <cell r="D387">
            <v>51449</v>
          </cell>
          <cell r="E387">
            <v>91.450256847793199</v>
          </cell>
          <cell r="G387">
            <v>4690</v>
          </cell>
          <cell r="H387">
            <v>8.3364439467463001</v>
          </cell>
        </row>
        <row r="388">
          <cell r="A388" t="str">
            <v>Casa donde vive</v>
          </cell>
          <cell r="B388">
            <v>61996</v>
          </cell>
          <cell r="D388">
            <v>56462</v>
          </cell>
          <cell r="E388">
            <v>91.073617652751807</v>
          </cell>
          <cell r="G388">
            <v>5439</v>
          </cell>
          <cell r="H388">
            <v>8.7731466546228791</v>
          </cell>
        </row>
        <row r="389">
          <cell r="A389" t="str">
            <v>Profesores o jefes</v>
          </cell>
          <cell r="B389">
            <v>54899</v>
          </cell>
          <cell r="D389">
            <v>48675</v>
          </cell>
          <cell r="E389">
            <v>88.662817173354696</v>
          </cell>
          <cell r="G389">
            <v>6097</v>
          </cell>
          <cell r="H389">
            <v>11.105848922566899</v>
          </cell>
        </row>
        <row r="390">
          <cell r="A390" t="str">
            <v>Aspecto físico</v>
          </cell>
          <cell r="B390">
            <v>61996</v>
          </cell>
          <cell r="D390">
            <v>54337</v>
          </cell>
          <cell r="E390">
            <v>87.645977159816795</v>
          </cell>
          <cell r="G390">
            <v>7635</v>
          </cell>
          <cell r="H390">
            <v>12.315310665204199</v>
          </cell>
        </row>
        <row r="391">
          <cell r="A391" t="str">
            <v>Pertenencias</v>
          </cell>
          <cell r="B391">
            <v>61776</v>
          </cell>
          <cell r="D391">
            <v>53642</v>
          </cell>
          <cell r="E391">
            <v>86.833074333074293</v>
          </cell>
          <cell r="G391">
            <v>8075</v>
          </cell>
          <cell r="H391">
            <v>13.071419321419301</v>
          </cell>
        </row>
        <row r="392">
          <cell r="A392" t="str">
            <v>Su colonia o barrio</v>
          </cell>
          <cell r="B392">
            <v>61996</v>
          </cell>
          <cell r="D392">
            <v>49172</v>
          </cell>
          <cell r="E392">
            <v>79.314794502871194</v>
          </cell>
          <cell r="G392">
            <v>12729</v>
          </cell>
          <cell r="H392">
            <v>20.5319698045035</v>
          </cell>
        </row>
        <row r="393">
          <cell r="A393" t="str">
            <v>Dinero</v>
          </cell>
          <cell r="B393">
            <v>61867</v>
          </cell>
          <cell r="D393">
            <v>43769</v>
          </cell>
          <cell r="E393">
            <v>70.746924854930697</v>
          </cell>
          <cell r="G393">
            <v>17968</v>
          </cell>
          <cell r="H393">
            <v>29.042946966880599</v>
          </cell>
        </row>
        <row r="395">
          <cell r="A395" t="str">
            <v>Morelos</v>
          </cell>
        </row>
        <row r="396">
          <cell r="A396" t="str">
            <v>Cuautla</v>
          </cell>
          <cell r="B396">
            <v>40031</v>
          </cell>
        </row>
        <row r="397">
          <cell r="A397" t="str">
            <v>Salud</v>
          </cell>
          <cell r="B397">
            <v>40031</v>
          </cell>
          <cell r="D397">
            <v>38345</v>
          </cell>
          <cell r="E397">
            <v>95.788264095326099</v>
          </cell>
          <cell r="G397">
            <v>1642</v>
          </cell>
          <cell r="H397">
            <v>4.1018210886562896</v>
          </cell>
        </row>
        <row r="398">
          <cell r="A398" t="str">
            <v>Oportunidades de ser feliz</v>
          </cell>
          <cell r="B398">
            <v>40031</v>
          </cell>
          <cell r="D398">
            <v>37073</v>
          </cell>
          <cell r="E398">
            <v>92.610726686817699</v>
          </cell>
          <cell r="G398">
            <v>2732</v>
          </cell>
          <cell r="H398">
            <v>6.8247108490919501</v>
          </cell>
        </row>
        <row r="399">
          <cell r="A399" t="str">
            <v>Relación con familia</v>
          </cell>
          <cell r="B399">
            <v>40031</v>
          </cell>
          <cell r="D399">
            <v>36638</v>
          </cell>
          <cell r="E399">
            <v>91.5240688466438</v>
          </cell>
          <cell r="G399">
            <v>3194</v>
          </cell>
          <cell r="H399">
            <v>7.9788164172766098</v>
          </cell>
        </row>
        <row r="400">
          <cell r="A400" t="str">
            <v>Relación con padres</v>
          </cell>
          <cell r="B400">
            <v>39847</v>
          </cell>
          <cell r="D400">
            <v>36433</v>
          </cell>
          <cell r="E400">
            <v>91.432228273144801</v>
          </cell>
          <cell r="G400">
            <v>3160</v>
          </cell>
          <cell r="H400">
            <v>7.9303335257359402</v>
          </cell>
        </row>
        <row r="401">
          <cell r="A401" t="str">
            <v>Escuela o trabajo</v>
          </cell>
          <cell r="B401">
            <v>36045</v>
          </cell>
          <cell r="D401">
            <v>32883</v>
          </cell>
          <cell r="E401">
            <v>91.227632126508496</v>
          </cell>
          <cell r="G401">
            <v>3118</v>
          </cell>
          <cell r="H401">
            <v>8.6502982383132192</v>
          </cell>
        </row>
        <row r="402">
          <cell r="A402" t="str">
            <v>Casa donde vive</v>
          </cell>
          <cell r="B402">
            <v>40031</v>
          </cell>
          <cell r="D402">
            <v>36330</v>
          </cell>
          <cell r="E402">
            <v>90.754665134520806</v>
          </cell>
          <cell r="G402">
            <v>3657</v>
          </cell>
          <cell r="H402">
            <v>9.1354200494616702</v>
          </cell>
        </row>
        <row r="403">
          <cell r="A403" t="str">
            <v>Pertenencias</v>
          </cell>
          <cell r="B403">
            <v>40004</v>
          </cell>
          <cell r="D403">
            <v>36304</v>
          </cell>
          <cell r="E403">
            <v>90.750924907509201</v>
          </cell>
          <cell r="G403">
            <v>3656</v>
          </cell>
          <cell r="H403">
            <v>9.13908609139086</v>
          </cell>
        </row>
        <row r="404">
          <cell r="A404" t="str">
            <v>Desempeño escolar o laboral</v>
          </cell>
          <cell r="B404">
            <v>35989</v>
          </cell>
          <cell r="D404">
            <v>32474</v>
          </cell>
          <cell r="E404">
            <v>90.233126788741004</v>
          </cell>
          <cell r="G404">
            <v>3471</v>
          </cell>
          <cell r="H404">
            <v>9.6446136319430895</v>
          </cell>
        </row>
        <row r="405">
          <cell r="A405" t="str">
            <v>Aspecto físico</v>
          </cell>
          <cell r="B405">
            <v>40031</v>
          </cell>
          <cell r="D405">
            <v>34928</v>
          </cell>
          <cell r="E405">
            <v>87.252379405960397</v>
          </cell>
          <cell r="G405">
            <v>4904</v>
          </cell>
          <cell r="H405">
            <v>12.2505058579601</v>
          </cell>
        </row>
        <row r="406">
          <cell r="A406" t="str">
            <v>Profesores o jefes</v>
          </cell>
          <cell r="B406">
            <v>35542</v>
          </cell>
          <cell r="D406">
            <v>30175</v>
          </cell>
          <cell r="E406">
            <v>84.899555455517401</v>
          </cell>
          <cell r="G406">
            <v>5272</v>
          </cell>
          <cell r="H406">
            <v>14.833155140397301</v>
          </cell>
        </row>
        <row r="407">
          <cell r="A407" t="str">
            <v>Dinero</v>
          </cell>
          <cell r="B407">
            <v>40031</v>
          </cell>
          <cell r="D407">
            <v>30159</v>
          </cell>
          <cell r="E407">
            <v>75.339112188054301</v>
          </cell>
          <cell r="G407">
            <v>9828</v>
          </cell>
          <cell r="H407">
            <v>24.550972995928198</v>
          </cell>
        </row>
        <row r="408">
          <cell r="A408" t="str">
            <v>Su colonia o barrio</v>
          </cell>
          <cell r="B408">
            <v>40031</v>
          </cell>
          <cell r="D408">
            <v>29925</v>
          </cell>
          <cell r="E408">
            <v>74.754565211960696</v>
          </cell>
          <cell r="G408">
            <v>10014</v>
          </cell>
          <cell r="H408">
            <v>25.015612900002498</v>
          </cell>
        </row>
        <row r="409">
          <cell r="A409" t="str">
            <v>Cuernavaca (A.M.)</v>
          </cell>
          <cell r="B409">
            <v>208094</v>
          </cell>
        </row>
        <row r="410">
          <cell r="A410" t="str">
            <v>Salud</v>
          </cell>
          <cell r="B410">
            <v>208094</v>
          </cell>
          <cell r="D410">
            <v>196319</v>
          </cell>
          <cell r="E410">
            <v>94.341499514642393</v>
          </cell>
          <cell r="G410">
            <v>10997</v>
          </cell>
          <cell r="H410">
            <v>5.2846309840745098</v>
          </cell>
        </row>
        <row r="411">
          <cell r="A411" t="str">
            <v>Oportunidades de ser feliz</v>
          </cell>
          <cell r="B411">
            <v>208094</v>
          </cell>
          <cell r="D411">
            <v>194548</v>
          </cell>
          <cell r="E411">
            <v>93.490441819562307</v>
          </cell>
          <cell r="G411">
            <v>13546</v>
          </cell>
          <cell r="H411">
            <v>6.5095581804376899</v>
          </cell>
        </row>
        <row r="412">
          <cell r="A412" t="str">
            <v>Pertenencias</v>
          </cell>
          <cell r="B412">
            <v>208094</v>
          </cell>
          <cell r="D412">
            <v>192309</v>
          </cell>
          <cell r="E412">
            <v>92.414485761242503</v>
          </cell>
          <cell r="G412">
            <v>15785</v>
          </cell>
          <cell r="H412">
            <v>7.5855142387574803</v>
          </cell>
        </row>
        <row r="413">
          <cell r="A413" t="str">
            <v>Relación con padres</v>
          </cell>
          <cell r="B413">
            <v>208094</v>
          </cell>
          <cell r="D413">
            <v>192175</v>
          </cell>
          <cell r="E413">
            <v>92.350091785443098</v>
          </cell>
          <cell r="G413">
            <v>15919</v>
          </cell>
          <cell r="H413">
            <v>7.6499082145568797</v>
          </cell>
        </row>
        <row r="414">
          <cell r="A414" t="str">
            <v>Relación con familia</v>
          </cell>
          <cell r="B414">
            <v>208094</v>
          </cell>
          <cell r="D414">
            <v>191001</v>
          </cell>
          <cell r="E414">
            <v>91.785923669111099</v>
          </cell>
          <cell r="G414">
            <v>17093</v>
          </cell>
          <cell r="H414">
            <v>8.2140763308889309</v>
          </cell>
        </row>
        <row r="415">
          <cell r="A415" t="str">
            <v>Desempeño escolar o laboral</v>
          </cell>
          <cell r="B415">
            <v>187521</v>
          </cell>
          <cell r="D415">
            <v>170284</v>
          </cell>
          <cell r="E415">
            <v>90.807962841495097</v>
          </cell>
          <cell r="G415">
            <v>17237</v>
          </cell>
          <cell r="H415">
            <v>9.1920371585049097</v>
          </cell>
        </row>
        <row r="416">
          <cell r="A416" t="str">
            <v>Casa donde vive</v>
          </cell>
          <cell r="B416">
            <v>208094</v>
          </cell>
          <cell r="D416">
            <v>188285</v>
          </cell>
          <cell r="E416">
            <v>90.480744279027704</v>
          </cell>
          <cell r="G416">
            <v>19809</v>
          </cell>
          <cell r="H416">
            <v>9.5192557209722501</v>
          </cell>
        </row>
        <row r="417">
          <cell r="A417" t="str">
            <v>Escuela o trabajo</v>
          </cell>
          <cell r="B417">
            <v>187376</v>
          </cell>
          <cell r="D417">
            <v>168313</v>
          </cell>
          <cell r="E417">
            <v>89.826338485184905</v>
          </cell>
          <cell r="G417">
            <v>19063</v>
          </cell>
          <cell r="H417">
            <v>10.1736615148151</v>
          </cell>
        </row>
        <row r="418">
          <cell r="A418" t="str">
            <v>Aspecto físico</v>
          </cell>
          <cell r="B418">
            <v>208094</v>
          </cell>
          <cell r="D418">
            <v>178649</v>
          </cell>
          <cell r="E418">
            <v>85.850144646169497</v>
          </cell>
          <cell r="G418">
            <v>29445</v>
          </cell>
          <cell r="H418">
            <v>14.1498553538305</v>
          </cell>
        </row>
        <row r="419">
          <cell r="A419" t="str">
            <v>Profesores o jefes</v>
          </cell>
          <cell r="B419">
            <v>185619</v>
          </cell>
          <cell r="D419">
            <v>158355</v>
          </cell>
          <cell r="E419">
            <v>85.311848463788706</v>
          </cell>
          <cell r="G419">
            <v>27264</v>
          </cell>
          <cell r="H419">
            <v>14.688151536211301</v>
          </cell>
        </row>
        <row r="420">
          <cell r="A420" t="str">
            <v>Dinero</v>
          </cell>
          <cell r="B420">
            <v>208094</v>
          </cell>
          <cell r="D420">
            <v>156676</v>
          </cell>
          <cell r="E420">
            <v>75.290974271242803</v>
          </cell>
          <cell r="G420">
            <v>51418</v>
          </cell>
          <cell r="H420">
            <v>24.709025728757201</v>
          </cell>
        </row>
        <row r="421">
          <cell r="A421" t="str">
            <v>Su colonia o barrio</v>
          </cell>
          <cell r="B421">
            <v>208094</v>
          </cell>
          <cell r="D421">
            <v>149717</v>
          </cell>
          <cell r="E421">
            <v>71.9468124981979</v>
          </cell>
          <cell r="G421">
            <v>58377</v>
          </cell>
          <cell r="H421">
            <v>28.0531875018021</v>
          </cell>
        </row>
        <row r="423">
          <cell r="A423" t="str">
            <v>Nayarit</v>
          </cell>
        </row>
        <row r="424">
          <cell r="A424" t="str">
            <v>Tepic</v>
          </cell>
          <cell r="B424">
            <v>94845</v>
          </cell>
        </row>
        <row r="425">
          <cell r="A425" t="str">
            <v>Pertenencias</v>
          </cell>
          <cell r="B425">
            <v>94663</v>
          </cell>
          <cell r="D425">
            <v>89848</v>
          </cell>
          <cell r="E425">
            <v>94.913535383412693</v>
          </cell>
          <cell r="G425">
            <v>4815</v>
          </cell>
          <cell r="H425">
            <v>5.0864646165872598</v>
          </cell>
        </row>
        <row r="426">
          <cell r="A426" t="str">
            <v>Casa donde vive</v>
          </cell>
          <cell r="B426">
            <v>94845</v>
          </cell>
          <cell r="D426">
            <v>89839</v>
          </cell>
          <cell r="E426">
            <v>94.721914702936402</v>
          </cell>
          <cell r="G426">
            <v>5006</v>
          </cell>
          <cell r="H426">
            <v>5.2780852970636296</v>
          </cell>
        </row>
        <row r="427">
          <cell r="A427" t="str">
            <v>Oportunidades de ser feliz</v>
          </cell>
          <cell r="B427">
            <v>94845</v>
          </cell>
          <cell r="D427">
            <v>89732</v>
          </cell>
          <cell r="E427">
            <v>94.609099056355106</v>
          </cell>
          <cell r="G427">
            <v>5113</v>
          </cell>
          <cell r="H427">
            <v>5.3909009436448896</v>
          </cell>
        </row>
        <row r="428">
          <cell r="A428" t="str">
            <v>Salud</v>
          </cell>
          <cell r="B428">
            <v>94845</v>
          </cell>
          <cell r="D428">
            <v>87457</v>
          </cell>
          <cell r="E428">
            <v>92.210448626706693</v>
          </cell>
          <cell r="G428">
            <v>7388</v>
          </cell>
          <cell r="H428">
            <v>7.7895513732932704</v>
          </cell>
        </row>
        <row r="429">
          <cell r="A429" t="str">
            <v>Relación con padres</v>
          </cell>
          <cell r="B429">
            <v>94845</v>
          </cell>
          <cell r="D429">
            <v>87065</v>
          </cell>
          <cell r="E429">
            <v>91.7971427065212</v>
          </cell>
          <cell r="G429">
            <v>7780</v>
          </cell>
          <cell r="H429">
            <v>8.2028572934788304</v>
          </cell>
        </row>
        <row r="430">
          <cell r="A430" t="str">
            <v>Escuela o trabajo</v>
          </cell>
          <cell r="B430">
            <v>88874</v>
          </cell>
          <cell r="D430">
            <v>81520</v>
          </cell>
          <cell r="E430">
            <v>91.725363998469703</v>
          </cell>
          <cell r="G430">
            <v>7354</v>
          </cell>
          <cell r="H430">
            <v>8.2746360015302596</v>
          </cell>
        </row>
        <row r="431">
          <cell r="A431" t="str">
            <v>Relación con familia</v>
          </cell>
          <cell r="B431">
            <v>94845</v>
          </cell>
          <cell r="D431">
            <v>85711</v>
          </cell>
          <cell r="E431">
            <v>90.369550318941407</v>
          </cell>
          <cell r="G431">
            <v>9134</v>
          </cell>
          <cell r="H431">
            <v>9.63044968105857</v>
          </cell>
        </row>
        <row r="432">
          <cell r="A432" t="str">
            <v>Desempeño escolar o laboral</v>
          </cell>
          <cell r="B432">
            <v>89209</v>
          </cell>
          <cell r="D432">
            <v>79031</v>
          </cell>
          <cell r="E432">
            <v>88.590837247362899</v>
          </cell>
          <cell r="G432">
            <v>10178</v>
          </cell>
          <cell r="H432">
            <v>11.4091627526371</v>
          </cell>
        </row>
        <row r="433">
          <cell r="A433" t="str">
            <v>Su colonia o barrio</v>
          </cell>
          <cell r="B433">
            <v>94845</v>
          </cell>
          <cell r="D433">
            <v>82616</v>
          </cell>
          <cell r="E433">
            <v>87.1063313827824</v>
          </cell>
          <cell r="G433">
            <v>12229</v>
          </cell>
          <cell r="H433">
            <v>12.8936686172176</v>
          </cell>
        </row>
        <row r="434">
          <cell r="A434" t="str">
            <v>Aspecto físico</v>
          </cell>
          <cell r="B434">
            <v>94845</v>
          </cell>
          <cell r="D434">
            <v>82295</v>
          </cell>
          <cell r="E434">
            <v>86.767884443038596</v>
          </cell>
          <cell r="G434">
            <v>12550</v>
          </cell>
          <cell r="H434">
            <v>13.2321155569614</v>
          </cell>
        </row>
        <row r="435">
          <cell r="A435" t="str">
            <v>Profesores o jefes</v>
          </cell>
          <cell r="B435">
            <v>88171</v>
          </cell>
          <cell r="D435">
            <v>76461</v>
          </cell>
          <cell r="E435">
            <v>86.718989236823901</v>
          </cell>
          <cell r="G435">
            <v>11710</v>
          </cell>
          <cell r="H435">
            <v>13.2810107631761</v>
          </cell>
        </row>
        <row r="436">
          <cell r="A436" t="str">
            <v>Dinero</v>
          </cell>
          <cell r="B436">
            <v>94845</v>
          </cell>
          <cell r="D436">
            <v>75350</v>
          </cell>
          <cell r="E436">
            <v>79.445410933628494</v>
          </cell>
          <cell r="G436">
            <v>19495</v>
          </cell>
          <cell r="H436">
            <v>20.554589066371399</v>
          </cell>
        </row>
        <row r="438">
          <cell r="A438" t="str">
            <v>Nuevo León</v>
          </cell>
        </row>
        <row r="439">
          <cell r="A439" t="str">
            <v>Monterrey (A.M.)</v>
          </cell>
          <cell r="B439">
            <v>1073594</v>
          </cell>
        </row>
        <row r="440">
          <cell r="A440" t="str">
            <v>Pertenencias</v>
          </cell>
          <cell r="B440">
            <v>1072973</v>
          </cell>
          <cell r="D440">
            <v>1032418</v>
          </cell>
          <cell r="E440">
            <v>96.220314956667096</v>
          </cell>
          <cell r="G440">
            <v>40555</v>
          </cell>
          <cell r="H440">
            <v>3.7796850433328699</v>
          </cell>
        </row>
        <row r="441">
          <cell r="A441" t="str">
            <v>Oportunidades de ser feliz</v>
          </cell>
          <cell r="B441">
            <v>1073594</v>
          </cell>
          <cell r="D441">
            <v>1032593</v>
          </cell>
          <cell r="E441">
            <v>96.180958537398695</v>
          </cell>
          <cell r="G441">
            <v>41001</v>
          </cell>
          <cell r="H441">
            <v>3.8190414626013198</v>
          </cell>
        </row>
        <row r="442">
          <cell r="A442" t="str">
            <v>Relación con padres</v>
          </cell>
          <cell r="B442">
            <v>1071553</v>
          </cell>
          <cell r="D442">
            <v>1025743</v>
          </cell>
          <cell r="E442">
            <v>95.724896482021904</v>
          </cell>
          <cell r="G442">
            <v>45810</v>
          </cell>
          <cell r="H442">
            <v>4.2751035179781098</v>
          </cell>
        </row>
        <row r="443">
          <cell r="A443" t="str">
            <v>Salud</v>
          </cell>
          <cell r="B443">
            <v>1073594</v>
          </cell>
          <cell r="D443">
            <v>1027140</v>
          </cell>
          <cell r="E443">
            <v>95.673038411168505</v>
          </cell>
          <cell r="G443">
            <v>46454</v>
          </cell>
          <cell r="H443">
            <v>4.32696158883153</v>
          </cell>
        </row>
        <row r="444">
          <cell r="A444" t="str">
            <v>Relación con familia</v>
          </cell>
          <cell r="B444">
            <v>1073594</v>
          </cell>
          <cell r="D444">
            <v>1025431</v>
          </cell>
          <cell r="E444">
            <v>95.513853467884502</v>
          </cell>
          <cell r="G444">
            <v>48163</v>
          </cell>
          <cell r="H444">
            <v>4.4861465321154901</v>
          </cell>
        </row>
        <row r="445">
          <cell r="A445" t="str">
            <v>Casa donde vive</v>
          </cell>
          <cell r="B445">
            <v>1073594</v>
          </cell>
          <cell r="D445">
            <v>1017318</v>
          </cell>
          <cell r="E445">
            <v>94.758167426420002</v>
          </cell>
          <cell r="G445">
            <v>56276</v>
          </cell>
          <cell r="H445">
            <v>5.24183257357996</v>
          </cell>
        </row>
        <row r="446">
          <cell r="A446" t="str">
            <v>Desempeño escolar o laboral</v>
          </cell>
          <cell r="B446">
            <v>956561</v>
          </cell>
          <cell r="D446">
            <v>905345</v>
          </cell>
          <cell r="E446">
            <v>94.645819764761498</v>
          </cell>
          <cell r="G446">
            <v>49827</v>
          </cell>
          <cell r="H446">
            <v>5.20897255898997</v>
          </cell>
        </row>
        <row r="447">
          <cell r="A447" t="str">
            <v>Escuela o trabajo</v>
          </cell>
          <cell r="B447">
            <v>956163</v>
          </cell>
          <cell r="D447">
            <v>889252</v>
          </cell>
          <cell r="E447">
            <v>93.002134573289297</v>
          </cell>
          <cell r="G447">
            <v>65522</v>
          </cell>
          <cell r="H447">
            <v>6.8525973081995399</v>
          </cell>
        </row>
        <row r="448">
          <cell r="A448" t="str">
            <v>Profesores o jefes</v>
          </cell>
          <cell r="B448">
            <v>939740</v>
          </cell>
          <cell r="D448">
            <v>849573</v>
          </cell>
          <cell r="E448">
            <v>90.4051120522698</v>
          </cell>
          <cell r="G448">
            <v>88778</v>
          </cell>
          <cell r="H448">
            <v>9.4470811075403809</v>
          </cell>
        </row>
        <row r="449">
          <cell r="A449" t="str">
            <v>Aspecto físico</v>
          </cell>
          <cell r="B449">
            <v>1073594</v>
          </cell>
          <cell r="D449">
            <v>951706</v>
          </cell>
          <cell r="E449">
            <v>88.646732377416399</v>
          </cell>
          <cell r="G449">
            <v>121888</v>
          </cell>
          <cell r="H449">
            <v>11.3532676225836</v>
          </cell>
        </row>
        <row r="450">
          <cell r="A450" t="str">
            <v>Su colonia o barrio</v>
          </cell>
          <cell r="B450">
            <v>1073594</v>
          </cell>
          <cell r="D450">
            <v>934425</v>
          </cell>
          <cell r="E450">
            <v>87.037092234121999</v>
          </cell>
          <cell r="G450">
            <v>139169</v>
          </cell>
          <cell r="H450">
            <v>12.962907765878001</v>
          </cell>
        </row>
        <row r="451">
          <cell r="A451" t="str">
            <v>Dinero</v>
          </cell>
          <cell r="B451">
            <v>1072287</v>
          </cell>
          <cell r="D451">
            <v>911022</v>
          </cell>
          <cell r="E451">
            <v>84.960649527598505</v>
          </cell>
          <cell r="G451">
            <v>161265</v>
          </cell>
          <cell r="H451">
            <v>15.0393504724015</v>
          </cell>
        </row>
        <row r="453">
          <cell r="A453" t="str">
            <v>Oaxaca</v>
          </cell>
        </row>
        <row r="454">
          <cell r="A454" t="str">
            <v>Oaxaca de Juárez</v>
          </cell>
          <cell r="B454">
            <v>62559</v>
          </cell>
        </row>
        <row r="455">
          <cell r="A455" t="str">
            <v>Casa donde vive</v>
          </cell>
          <cell r="B455">
            <v>62559</v>
          </cell>
          <cell r="D455">
            <v>58939</v>
          </cell>
          <cell r="E455">
            <v>94.213462491408094</v>
          </cell>
          <cell r="G455">
            <v>3620</v>
          </cell>
          <cell r="H455">
            <v>5.7865375085918904</v>
          </cell>
        </row>
        <row r="456">
          <cell r="A456" t="str">
            <v>Relación con padres</v>
          </cell>
          <cell r="B456">
            <v>61911</v>
          </cell>
          <cell r="D456">
            <v>57915</v>
          </cell>
          <cell r="E456">
            <v>93.545573484518101</v>
          </cell>
          <cell r="G456">
            <v>3996</v>
          </cell>
          <cell r="H456">
            <v>6.4544265154818996</v>
          </cell>
        </row>
        <row r="457">
          <cell r="A457" t="str">
            <v>Relación con familia</v>
          </cell>
          <cell r="B457">
            <v>62559</v>
          </cell>
          <cell r="D457">
            <v>58316</v>
          </cell>
          <cell r="E457">
            <v>93.217602583161494</v>
          </cell>
          <cell r="G457">
            <v>4243</v>
          </cell>
          <cell r="H457">
            <v>6.7823974168385099</v>
          </cell>
        </row>
        <row r="458">
          <cell r="A458" t="str">
            <v>Salud</v>
          </cell>
          <cell r="B458">
            <v>62559</v>
          </cell>
          <cell r="D458">
            <v>58125</v>
          </cell>
          <cell r="E458">
            <v>92.912290797487202</v>
          </cell>
          <cell r="G458">
            <v>4434</v>
          </cell>
          <cell r="H458">
            <v>7.0877092025128299</v>
          </cell>
        </row>
        <row r="459">
          <cell r="A459" t="str">
            <v>Pertenencias</v>
          </cell>
          <cell r="B459">
            <v>62559</v>
          </cell>
          <cell r="D459">
            <v>57790</v>
          </cell>
          <cell r="E459">
            <v>92.376796304288803</v>
          </cell>
          <cell r="G459">
            <v>4769</v>
          </cell>
          <cell r="H459">
            <v>7.6232036957112497</v>
          </cell>
        </row>
        <row r="460">
          <cell r="A460" t="str">
            <v>Oportunidades de ser feliz</v>
          </cell>
          <cell r="B460">
            <v>62559</v>
          </cell>
          <cell r="D460">
            <v>57636</v>
          </cell>
          <cell r="E460">
            <v>92.130628686519898</v>
          </cell>
          <cell r="G460">
            <v>4923</v>
          </cell>
          <cell r="H460">
            <v>7.8693713134800802</v>
          </cell>
        </row>
        <row r="461">
          <cell r="A461" t="str">
            <v>Escuela o trabajo</v>
          </cell>
          <cell r="B461">
            <v>58830</v>
          </cell>
          <cell r="D461">
            <v>53777</v>
          </cell>
          <cell r="E461">
            <v>91.4108448070712</v>
          </cell>
          <cell r="G461">
            <v>5053</v>
          </cell>
          <cell r="H461">
            <v>8.5891551929287804</v>
          </cell>
        </row>
        <row r="462">
          <cell r="A462" t="str">
            <v>Aspecto físico</v>
          </cell>
          <cell r="B462">
            <v>62559</v>
          </cell>
          <cell r="D462">
            <v>55517</v>
          </cell>
          <cell r="E462">
            <v>88.743426205661905</v>
          </cell>
          <cell r="G462">
            <v>7002</v>
          </cell>
          <cell r="H462">
            <v>11.192634153359201</v>
          </cell>
        </row>
        <row r="463">
          <cell r="A463" t="str">
            <v>Desempeño escolar o laboral</v>
          </cell>
          <cell r="B463">
            <v>58407</v>
          </cell>
          <cell r="D463">
            <v>51703</v>
          </cell>
          <cell r="E463">
            <v>88.521923742017194</v>
          </cell>
          <cell r="G463">
            <v>6704</v>
          </cell>
          <cell r="H463">
            <v>11.478076257982799</v>
          </cell>
        </row>
        <row r="464">
          <cell r="A464" t="str">
            <v>Profesores o jefes</v>
          </cell>
          <cell r="B464">
            <v>57311</v>
          </cell>
          <cell r="D464">
            <v>49491</v>
          </cell>
          <cell r="E464">
            <v>86.355149971209698</v>
          </cell>
          <cell r="G464">
            <v>7820</v>
          </cell>
          <cell r="H464">
            <v>13.6448500287903</v>
          </cell>
        </row>
        <row r="465">
          <cell r="A465" t="str">
            <v>Su colonia o barrio</v>
          </cell>
          <cell r="B465">
            <v>62559</v>
          </cell>
          <cell r="D465">
            <v>52697</v>
          </cell>
          <cell r="E465">
            <v>84.235681516648299</v>
          </cell>
          <cell r="G465">
            <v>9862</v>
          </cell>
          <cell r="H465">
            <v>15.764318483351699</v>
          </cell>
        </row>
        <row r="466">
          <cell r="A466" t="str">
            <v>Dinero</v>
          </cell>
          <cell r="B466">
            <v>62449</v>
          </cell>
          <cell r="D466">
            <v>51031</v>
          </cell>
          <cell r="E466">
            <v>81.716280484875696</v>
          </cell>
          <cell r="G466">
            <v>11418</v>
          </cell>
          <cell r="H466">
            <v>18.2837195151243</v>
          </cell>
        </row>
        <row r="468">
          <cell r="A468" t="str">
            <v>Puebla</v>
          </cell>
        </row>
        <row r="469">
          <cell r="A469" t="str">
            <v>Heroica Puebla de Zaragoza</v>
          </cell>
          <cell r="B469">
            <v>417006</v>
          </cell>
        </row>
        <row r="470">
          <cell r="A470" t="str">
            <v>Salud</v>
          </cell>
          <cell r="B470">
            <v>417006</v>
          </cell>
          <cell r="D470">
            <v>402375</v>
          </cell>
          <cell r="E470">
            <v>96.491417389677807</v>
          </cell>
          <cell r="G470">
            <v>13937</v>
          </cell>
          <cell r="H470">
            <v>3.3421581464055699</v>
          </cell>
        </row>
        <row r="471">
          <cell r="A471" t="str">
            <v>Relación con familia</v>
          </cell>
          <cell r="B471">
            <v>417006</v>
          </cell>
          <cell r="D471">
            <v>394918</v>
          </cell>
          <cell r="E471">
            <v>94.703193719035198</v>
          </cell>
          <cell r="G471">
            <v>21394</v>
          </cell>
          <cell r="H471">
            <v>5.1303818170481996</v>
          </cell>
        </row>
        <row r="472">
          <cell r="A472" t="str">
            <v>Pertenencias</v>
          </cell>
          <cell r="B472">
            <v>416750</v>
          </cell>
          <cell r="D472">
            <v>394272</v>
          </cell>
          <cell r="E472">
            <v>94.606358728254307</v>
          </cell>
          <cell r="G472">
            <v>21784</v>
          </cell>
          <cell r="H472">
            <v>5.2271145770845804</v>
          </cell>
        </row>
        <row r="473">
          <cell r="A473" t="str">
            <v>Relación con padres</v>
          </cell>
          <cell r="B473">
            <v>412324</v>
          </cell>
          <cell r="D473">
            <v>388995</v>
          </cell>
          <cell r="E473">
            <v>94.342070798692305</v>
          </cell>
          <cell r="G473">
            <v>22635</v>
          </cell>
          <cell r="H473">
            <v>5.4896149629902702</v>
          </cell>
        </row>
        <row r="474">
          <cell r="A474" t="str">
            <v>Casa donde vive</v>
          </cell>
          <cell r="B474">
            <v>417006</v>
          </cell>
          <cell r="D474">
            <v>389554</v>
          </cell>
          <cell r="E474">
            <v>93.416881291875896</v>
          </cell>
          <cell r="G474">
            <v>26758</v>
          </cell>
          <cell r="H474">
            <v>6.4166942442075197</v>
          </cell>
        </row>
        <row r="475">
          <cell r="A475" t="str">
            <v>Oportunidades de ser feliz</v>
          </cell>
          <cell r="B475">
            <v>417006</v>
          </cell>
          <cell r="D475">
            <v>388586</v>
          </cell>
          <cell r="E475">
            <v>93.184750339323699</v>
          </cell>
          <cell r="G475">
            <v>24274</v>
          </cell>
          <cell r="H475">
            <v>5.8210193618317199</v>
          </cell>
        </row>
        <row r="476">
          <cell r="A476" t="str">
            <v>Escuela o trabajo</v>
          </cell>
          <cell r="B476">
            <v>378818</v>
          </cell>
          <cell r="D476">
            <v>348677</v>
          </cell>
          <cell r="E476">
            <v>92.043408708139495</v>
          </cell>
          <cell r="G476">
            <v>29447</v>
          </cell>
          <cell r="H476">
            <v>7.7733898600383302</v>
          </cell>
        </row>
        <row r="477">
          <cell r="A477" t="str">
            <v>Desempeño escolar o laboral</v>
          </cell>
          <cell r="B477">
            <v>379035</v>
          </cell>
          <cell r="D477">
            <v>344886</v>
          </cell>
          <cell r="E477">
            <v>90.990541770548901</v>
          </cell>
          <cell r="G477">
            <v>33455</v>
          </cell>
          <cell r="H477">
            <v>8.8263616816389003</v>
          </cell>
        </row>
        <row r="478">
          <cell r="A478" t="str">
            <v>Aspecto físico</v>
          </cell>
          <cell r="B478">
            <v>417006</v>
          </cell>
          <cell r="D478">
            <v>366690</v>
          </cell>
          <cell r="E478">
            <v>87.933986561344398</v>
          </cell>
          <cell r="G478">
            <v>49622</v>
          </cell>
          <cell r="H478">
            <v>11.899588974739</v>
          </cell>
        </row>
        <row r="479">
          <cell r="A479" t="str">
            <v>Profesores o jefes</v>
          </cell>
          <cell r="B479">
            <v>375564</v>
          </cell>
          <cell r="D479">
            <v>322888</v>
          </cell>
          <cell r="E479">
            <v>85.974161527728995</v>
          </cell>
          <cell r="G479">
            <v>51982</v>
          </cell>
          <cell r="H479">
            <v>13.8410497278759</v>
          </cell>
        </row>
        <row r="480">
          <cell r="A480" t="str">
            <v>Dinero</v>
          </cell>
          <cell r="B480">
            <v>416735</v>
          </cell>
          <cell r="D480">
            <v>334595</v>
          </cell>
          <cell r="E480">
            <v>80.289632500270002</v>
          </cell>
          <cell r="G480">
            <v>81446</v>
          </cell>
          <cell r="H480">
            <v>19.543834811090999</v>
          </cell>
        </row>
        <row r="481">
          <cell r="A481" t="str">
            <v>Su colonia o barrio</v>
          </cell>
          <cell r="B481">
            <v>417006</v>
          </cell>
          <cell r="D481">
            <v>322527</v>
          </cell>
          <cell r="E481">
            <v>77.343491460554503</v>
          </cell>
          <cell r="G481">
            <v>93785</v>
          </cell>
          <cell r="H481">
            <v>22.490084075528902</v>
          </cell>
        </row>
        <row r="482">
          <cell r="A482" t="str">
            <v>Tehuacán</v>
          </cell>
          <cell r="B482">
            <v>68675</v>
          </cell>
        </row>
        <row r="483">
          <cell r="A483" t="str">
            <v>Relación con padres</v>
          </cell>
          <cell r="B483">
            <v>68225</v>
          </cell>
          <cell r="D483">
            <v>62889</v>
          </cell>
          <cell r="E483">
            <v>92.178820080615594</v>
          </cell>
          <cell r="G483">
            <v>5148</v>
          </cell>
          <cell r="H483">
            <v>7.5456211066324697</v>
          </cell>
        </row>
        <row r="484">
          <cell r="A484" t="str">
            <v>Casa donde vive</v>
          </cell>
          <cell r="B484">
            <v>68612</v>
          </cell>
          <cell r="D484">
            <v>62407</v>
          </cell>
          <cell r="E484">
            <v>90.956392467789897</v>
          </cell>
          <cell r="G484">
            <v>6205</v>
          </cell>
          <cell r="H484">
            <v>9.0436075322101104</v>
          </cell>
        </row>
        <row r="485">
          <cell r="A485" t="str">
            <v>Salud</v>
          </cell>
          <cell r="B485">
            <v>68675</v>
          </cell>
          <cell r="D485">
            <v>62407</v>
          </cell>
          <cell r="E485">
            <v>90.872952311612707</v>
          </cell>
          <cell r="G485">
            <v>6268</v>
          </cell>
          <cell r="H485">
            <v>9.1270476883873304</v>
          </cell>
        </row>
        <row r="486">
          <cell r="A486" t="str">
            <v>Relación con familia</v>
          </cell>
          <cell r="B486">
            <v>68675</v>
          </cell>
          <cell r="D486">
            <v>62207</v>
          </cell>
          <cell r="E486">
            <v>90.581725518747703</v>
          </cell>
          <cell r="G486">
            <v>6468</v>
          </cell>
          <cell r="H486">
            <v>9.4182744812522792</v>
          </cell>
        </row>
        <row r="487">
          <cell r="A487" t="str">
            <v>Oportunidades de ser feliz</v>
          </cell>
          <cell r="B487">
            <v>68675</v>
          </cell>
          <cell r="D487">
            <v>62181</v>
          </cell>
          <cell r="E487">
            <v>90.543866035675293</v>
          </cell>
          <cell r="G487">
            <v>6000</v>
          </cell>
          <cell r="H487">
            <v>8.7368037859483092</v>
          </cell>
        </row>
        <row r="488">
          <cell r="A488" t="str">
            <v>Escuela o trabajo</v>
          </cell>
          <cell r="B488">
            <v>64986</v>
          </cell>
          <cell r="D488">
            <v>57508</v>
          </cell>
          <cell r="E488">
            <v>88.492906164404602</v>
          </cell>
          <cell r="G488">
            <v>7478</v>
          </cell>
          <cell r="H488">
            <v>11.5070938355954</v>
          </cell>
        </row>
        <row r="489">
          <cell r="A489" t="str">
            <v>Pertenencias</v>
          </cell>
          <cell r="B489">
            <v>68155</v>
          </cell>
          <cell r="D489">
            <v>60064</v>
          </cell>
          <cell r="E489">
            <v>88.128530555351801</v>
          </cell>
          <cell r="G489">
            <v>7913</v>
          </cell>
          <cell r="H489">
            <v>11.6103000513535</v>
          </cell>
        </row>
        <row r="490">
          <cell r="A490" t="str">
            <v>Desempeño escolar o laboral</v>
          </cell>
          <cell r="B490">
            <v>64399</v>
          </cell>
          <cell r="D490">
            <v>56555</v>
          </cell>
          <cell r="E490">
            <v>87.819686641096894</v>
          </cell>
          <cell r="G490">
            <v>7844</v>
          </cell>
          <cell r="H490">
            <v>12.180313358903099</v>
          </cell>
        </row>
        <row r="491">
          <cell r="A491" t="str">
            <v>Aspecto físico</v>
          </cell>
          <cell r="B491">
            <v>68675</v>
          </cell>
          <cell r="D491">
            <v>59098</v>
          </cell>
          <cell r="E491">
            <v>86.054605023662205</v>
          </cell>
          <cell r="G491">
            <v>9497</v>
          </cell>
          <cell r="H491">
            <v>13.8289042591918</v>
          </cell>
        </row>
        <row r="492">
          <cell r="A492" t="str">
            <v>Profesores o jefes</v>
          </cell>
          <cell r="B492">
            <v>64125</v>
          </cell>
          <cell r="D492">
            <v>51853</v>
          </cell>
          <cell r="E492">
            <v>80.862378167641296</v>
          </cell>
          <cell r="G492">
            <v>12220</v>
          </cell>
          <cell r="H492">
            <v>19.056530214424999</v>
          </cell>
        </row>
        <row r="493">
          <cell r="A493" t="str">
            <v>Su colonia o barrio</v>
          </cell>
          <cell r="B493">
            <v>68612</v>
          </cell>
          <cell r="D493">
            <v>51093</v>
          </cell>
          <cell r="E493">
            <v>74.466565615344294</v>
          </cell>
          <cell r="G493">
            <v>17519</v>
          </cell>
          <cell r="H493">
            <v>25.533434384655699</v>
          </cell>
        </row>
        <row r="494">
          <cell r="A494" t="str">
            <v>Dinero</v>
          </cell>
          <cell r="B494">
            <v>68493</v>
          </cell>
          <cell r="D494">
            <v>50633</v>
          </cell>
          <cell r="E494">
            <v>73.924342633553806</v>
          </cell>
          <cell r="G494">
            <v>17659</v>
          </cell>
          <cell r="H494">
            <v>25.7821967208328</v>
          </cell>
        </row>
        <row r="496">
          <cell r="A496" t="str">
            <v>Querétaro</v>
          </cell>
        </row>
        <row r="497">
          <cell r="A497" t="str">
            <v>Querétaro (A.M.)</v>
          </cell>
          <cell r="B497">
            <v>235809</v>
          </cell>
        </row>
        <row r="498">
          <cell r="A498" t="str">
            <v>Relación con padres</v>
          </cell>
          <cell r="B498">
            <v>232892</v>
          </cell>
          <cell r="D498">
            <v>219268</v>
          </cell>
          <cell r="E498">
            <v>94.150078147811001</v>
          </cell>
          <cell r="G498">
            <v>13624</v>
          </cell>
          <cell r="H498">
            <v>5.8499218521890004</v>
          </cell>
        </row>
        <row r="499">
          <cell r="A499" t="str">
            <v>Pertenencias</v>
          </cell>
          <cell r="B499">
            <v>235809</v>
          </cell>
          <cell r="D499">
            <v>221741</v>
          </cell>
          <cell r="E499">
            <v>94.034154760844601</v>
          </cell>
          <cell r="G499">
            <v>13890</v>
          </cell>
          <cell r="H499">
            <v>5.8903604188135299</v>
          </cell>
        </row>
        <row r="500">
          <cell r="A500" t="str">
            <v>Relación con familia</v>
          </cell>
          <cell r="B500">
            <v>235111</v>
          </cell>
          <cell r="D500">
            <v>219946</v>
          </cell>
          <cell r="E500">
            <v>93.549855174789798</v>
          </cell>
          <cell r="G500">
            <v>15165</v>
          </cell>
          <cell r="H500">
            <v>6.45014482521022</v>
          </cell>
        </row>
        <row r="501">
          <cell r="A501" t="str">
            <v>Salud</v>
          </cell>
          <cell r="B501">
            <v>235809</v>
          </cell>
          <cell r="D501">
            <v>220297</v>
          </cell>
          <cell r="E501">
            <v>93.421794757621598</v>
          </cell>
          <cell r="G501">
            <v>15334</v>
          </cell>
          <cell r="H501">
            <v>6.5027204220364796</v>
          </cell>
        </row>
        <row r="502">
          <cell r="A502" t="str">
            <v>Casa donde vive</v>
          </cell>
          <cell r="B502">
            <v>235809</v>
          </cell>
          <cell r="D502">
            <v>216579</v>
          </cell>
          <cell r="E502">
            <v>91.845094970929907</v>
          </cell>
          <cell r="G502">
            <v>19052</v>
          </cell>
          <cell r="H502">
            <v>8.0794202087282496</v>
          </cell>
        </row>
        <row r="503">
          <cell r="A503" t="str">
            <v>Desempeño escolar o laboral</v>
          </cell>
          <cell r="B503">
            <v>217530</v>
          </cell>
          <cell r="D503">
            <v>198710</v>
          </cell>
          <cell r="E503">
            <v>91.348319771985501</v>
          </cell>
          <cell r="G503">
            <v>18659</v>
          </cell>
          <cell r="H503">
            <v>8.5776674481680697</v>
          </cell>
        </row>
        <row r="504">
          <cell r="A504" t="str">
            <v>Oportunidades de ser feliz</v>
          </cell>
          <cell r="B504">
            <v>235809</v>
          </cell>
          <cell r="D504">
            <v>215322</v>
          </cell>
          <cell r="E504">
            <v>91.312036436268301</v>
          </cell>
          <cell r="G504">
            <v>20147</v>
          </cell>
          <cell r="H504">
            <v>8.5437790754381702</v>
          </cell>
        </row>
        <row r="505">
          <cell r="A505" t="str">
            <v>Escuela o trabajo</v>
          </cell>
          <cell r="B505">
            <v>218084</v>
          </cell>
          <cell r="D505">
            <v>197712</v>
          </cell>
          <cell r="E505">
            <v>90.658645292639505</v>
          </cell>
          <cell r="G505">
            <v>20211</v>
          </cell>
          <cell r="H505">
            <v>9.2675299425909294</v>
          </cell>
        </row>
        <row r="506">
          <cell r="A506" t="str">
            <v>Aspecto físico</v>
          </cell>
          <cell r="B506">
            <v>235809</v>
          </cell>
          <cell r="D506">
            <v>209056</v>
          </cell>
          <cell r="E506">
            <v>88.654801131424193</v>
          </cell>
          <cell r="G506">
            <v>26575</v>
          </cell>
          <cell r="H506">
            <v>11.269714048234</v>
          </cell>
        </row>
        <row r="507">
          <cell r="A507" t="str">
            <v>Profesores o jefes</v>
          </cell>
          <cell r="B507">
            <v>217102</v>
          </cell>
          <cell r="D507">
            <v>183698</v>
          </cell>
          <cell r="E507">
            <v>84.6136838905215</v>
          </cell>
          <cell r="G507">
            <v>33081</v>
          </cell>
          <cell r="H507">
            <v>15.2375381157244</v>
          </cell>
        </row>
        <row r="508">
          <cell r="A508" t="str">
            <v>Dinero</v>
          </cell>
          <cell r="B508">
            <v>235809</v>
          </cell>
          <cell r="D508">
            <v>186150</v>
          </cell>
          <cell r="E508">
            <v>78.941007340686696</v>
          </cell>
          <cell r="G508">
            <v>49481</v>
          </cell>
          <cell r="H508">
            <v>20.983507838971398</v>
          </cell>
        </row>
        <row r="509">
          <cell r="A509" t="str">
            <v>Su colonia o barrio</v>
          </cell>
          <cell r="B509">
            <v>235809</v>
          </cell>
          <cell r="D509">
            <v>182851</v>
          </cell>
          <cell r="E509">
            <v>77.541993732215502</v>
          </cell>
          <cell r="G509">
            <v>52958</v>
          </cell>
          <cell r="H509">
            <v>22.458006267784501</v>
          </cell>
        </row>
        <row r="511">
          <cell r="A511" t="str">
            <v>Quintana Roo</v>
          </cell>
        </row>
        <row r="512">
          <cell r="A512" t="str">
            <v>Cancún</v>
          </cell>
          <cell r="B512">
            <v>180923</v>
          </cell>
        </row>
        <row r="513">
          <cell r="A513" t="str">
            <v>Oportunidades de ser feliz</v>
          </cell>
          <cell r="B513">
            <v>180789</v>
          </cell>
          <cell r="D513">
            <v>172052</v>
          </cell>
          <cell r="E513">
            <v>95.167294470349404</v>
          </cell>
          <cell r="G513">
            <v>8737</v>
          </cell>
          <cell r="H513">
            <v>4.8327055296505899</v>
          </cell>
        </row>
        <row r="514">
          <cell r="A514" t="str">
            <v>Salud</v>
          </cell>
          <cell r="B514">
            <v>180923</v>
          </cell>
          <cell r="D514">
            <v>171778</v>
          </cell>
          <cell r="E514">
            <v>94.945363497178406</v>
          </cell>
          <cell r="G514">
            <v>9145</v>
          </cell>
          <cell r="H514">
            <v>5.0546365028216398</v>
          </cell>
        </row>
        <row r="515">
          <cell r="A515" t="str">
            <v>Escuela o trabajo</v>
          </cell>
          <cell r="B515">
            <v>164311</v>
          </cell>
          <cell r="D515">
            <v>152836</v>
          </cell>
          <cell r="E515">
            <v>93.016292275015104</v>
          </cell>
          <cell r="G515">
            <v>11475</v>
          </cell>
          <cell r="H515">
            <v>6.9837077249849404</v>
          </cell>
        </row>
        <row r="516">
          <cell r="A516" t="str">
            <v>Relación con padres</v>
          </cell>
          <cell r="B516">
            <v>178911</v>
          </cell>
          <cell r="D516">
            <v>165810</v>
          </cell>
          <cell r="E516">
            <v>92.677364723242306</v>
          </cell>
          <cell r="G516">
            <v>12835</v>
          </cell>
          <cell r="H516">
            <v>7.1739580014644204</v>
          </cell>
        </row>
        <row r="517">
          <cell r="A517" t="str">
            <v>Pertenencias</v>
          </cell>
          <cell r="B517">
            <v>180923</v>
          </cell>
          <cell r="D517">
            <v>167594</v>
          </cell>
          <cell r="E517">
            <v>92.632777479922396</v>
          </cell>
          <cell r="G517">
            <v>13329</v>
          </cell>
          <cell r="H517">
            <v>7.3672225200775996</v>
          </cell>
        </row>
        <row r="518">
          <cell r="A518" t="str">
            <v>Relación con familia</v>
          </cell>
          <cell r="B518">
            <v>179908</v>
          </cell>
          <cell r="D518">
            <v>166159</v>
          </cell>
          <cell r="E518">
            <v>92.357760633212493</v>
          </cell>
          <cell r="G518">
            <v>13749</v>
          </cell>
          <cell r="H518">
            <v>7.6422393667874697</v>
          </cell>
        </row>
        <row r="519">
          <cell r="A519" t="str">
            <v>Desempeño escolar o laboral</v>
          </cell>
          <cell r="B519">
            <v>165222</v>
          </cell>
          <cell r="D519">
            <v>151165</v>
          </cell>
          <cell r="E519">
            <v>91.492053116413103</v>
          </cell>
          <cell r="G519">
            <v>14057</v>
          </cell>
          <cell r="H519">
            <v>8.5079468835869303</v>
          </cell>
        </row>
        <row r="520">
          <cell r="A520" t="str">
            <v>Casa donde vive</v>
          </cell>
          <cell r="B520">
            <v>180623</v>
          </cell>
          <cell r="D520">
            <v>165040</v>
          </cell>
          <cell r="E520">
            <v>91.372638036130496</v>
          </cell>
          <cell r="G520">
            <v>15583</v>
          </cell>
          <cell r="H520">
            <v>8.6273619638695003</v>
          </cell>
        </row>
        <row r="521">
          <cell r="A521" t="str">
            <v>Profesores o jefes</v>
          </cell>
          <cell r="B521">
            <v>163485</v>
          </cell>
          <cell r="D521">
            <v>142711</v>
          </cell>
          <cell r="E521">
            <v>87.293023824815705</v>
          </cell>
          <cell r="G521">
            <v>20774</v>
          </cell>
          <cell r="H521">
            <v>12.7069761751843</v>
          </cell>
        </row>
        <row r="522">
          <cell r="A522" t="str">
            <v>Aspecto físico</v>
          </cell>
          <cell r="B522">
            <v>180923</v>
          </cell>
          <cell r="D522">
            <v>153902</v>
          </cell>
          <cell r="E522">
            <v>85.064917119437595</v>
          </cell>
          <cell r="G522">
            <v>26755</v>
          </cell>
          <cell r="H522">
            <v>14.788059008528499</v>
          </cell>
        </row>
        <row r="523">
          <cell r="A523" t="str">
            <v>Su colonia o barrio</v>
          </cell>
          <cell r="B523">
            <v>180603</v>
          </cell>
          <cell r="D523">
            <v>149070</v>
          </cell>
          <cell r="E523">
            <v>82.540157140246805</v>
          </cell>
          <cell r="G523">
            <v>31533</v>
          </cell>
          <cell r="H523">
            <v>17.459842859753198</v>
          </cell>
        </row>
        <row r="524">
          <cell r="A524" t="str">
            <v>Dinero</v>
          </cell>
          <cell r="B524">
            <v>180737</v>
          </cell>
          <cell r="D524">
            <v>143504</v>
          </cell>
          <cell r="E524">
            <v>79.399348224215302</v>
          </cell>
          <cell r="G524">
            <v>37094</v>
          </cell>
          <cell r="H524">
            <v>20.5237444463502</v>
          </cell>
        </row>
        <row r="526">
          <cell r="A526" t="str">
            <v>San Luis Potosí</v>
          </cell>
        </row>
        <row r="527">
          <cell r="A527" t="str">
            <v>San Luis Potosí</v>
          </cell>
          <cell r="B527">
            <v>201467</v>
          </cell>
        </row>
        <row r="528">
          <cell r="A528" t="str">
            <v>Salud</v>
          </cell>
          <cell r="B528">
            <v>201467</v>
          </cell>
          <cell r="D528">
            <v>193447</v>
          </cell>
          <cell r="E528">
            <v>96.019199174058301</v>
          </cell>
          <cell r="G528">
            <v>7849</v>
          </cell>
          <cell r="H528">
            <v>3.8959234018474498</v>
          </cell>
        </row>
        <row r="529">
          <cell r="A529" t="str">
            <v>Oportunidades de ser feliz</v>
          </cell>
          <cell r="B529">
            <v>201467</v>
          </cell>
          <cell r="D529">
            <v>191173</v>
          </cell>
          <cell r="E529">
            <v>94.890478341366105</v>
          </cell>
          <cell r="G529">
            <v>10294</v>
          </cell>
          <cell r="H529">
            <v>5.1095216586339198</v>
          </cell>
        </row>
        <row r="530">
          <cell r="A530" t="str">
            <v>Pertenencias</v>
          </cell>
          <cell r="B530">
            <v>200721</v>
          </cell>
          <cell r="D530">
            <v>189980</v>
          </cell>
          <cell r="E530">
            <v>94.648791108055505</v>
          </cell>
          <cell r="G530">
            <v>10741</v>
          </cell>
          <cell r="H530">
            <v>5.3512088919445402</v>
          </cell>
        </row>
        <row r="531">
          <cell r="A531" t="str">
            <v>Relación con padres</v>
          </cell>
          <cell r="B531">
            <v>201119</v>
          </cell>
          <cell r="D531">
            <v>190263</v>
          </cell>
          <cell r="E531">
            <v>94.602200687155403</v>
          </cell>
          <cell r="G531">
            <v>10856</v>
          </cell>
          <cell r="H531">
            <v>5.3977993128446302</v>
          </cell>
        </row>
        <row r="532">
          <cell r="A532" t="str">
            <v>Relación con familia</v>
          </cell>
          <cell r="B532">
            <v>201467</v>
          </cell>
          <cell r="D532">
            <v>190359</v>
          </cell>
          <cell r="E532">
            <v>94.486441948309206</v>
          </cell>
          <cell r="G532">
            <v>11108</v>
          </cell>
          <cell r="H532">
            <v>5.5135580516908496</v>
          </cell>
        </row>
        <row r="533">
          <cell r="A533" t="str">
            <v>Casa donde vive</v>
          </cell>
          <cell r="B533">
            <v>201467</v>
          </cell>
          <cell r="D533">
            <v>186916</v>
          </cell>
          <cell r="E533">
            <v>92.777477204703501</v>
          </cell>
          <cell r="G533">
            <v>14551</v>
          </cell>
          <cell r="H533">
            <v>7.2225227952965003</v>
          </cell>
        </row>
        <row r="534">
          <cell r="A534" t="str">
            <v>Escuela o trabajo</v>
          </cell>
          <cell r="B534">
            <v>187721</v>
          </cell>
          <cell r="D534">
            <v>170675</v>
          </cell>
          <cell r="E534">
            <v>90.919502879272997</v>
          </cell>
          <cell r="G534">
            <v>17046</v>
          </cell>
          <cell r="H534">
            <v>9.0804971207270402</v>
          </cell>
        </row>
        <row r="535">
          <cell r="A535" t="str">
            <v>Desempeño escolar o laboral</v>
          </cell>
          <cell r="B535">
            <v>187840</v>
          </cell>
          <cell r="D535">
            <v>170175</v>
          </cell>
          <cell r="E535">
            <v>90.595719761499097</v>
          </cell>
          <cell r="G535">
            <v>17635</v>
          </cell>
          <cell r="H535">
            <v>9.3883091993185701</v>
          </cell>
        </row>
        <row r="536">
          <cell r="A536" t="str">
            <v>Aspecto físico</v>
          </cell>
          <cell r="B536">
            <v>201467</v>
          </cell>
          <cell r="D536">
            <v>180536</v>
          </cell>
          <cell r="E536">
            <v>89.610705475338406</v>
          </cell>
          <cell r="G536">
            <v>20931</v>
          </cell>
          <cell r="H536">
            <v>10.389294524661601</v>
          </cell>
        </row>
        <row r="537">
          <cell r="A537" t="str">
            <v>Profesores o jefes</v>
          </cell>
          <cell r="B537">
            <v>187503</v>
          </cell>
          <cell r="D537">
            <v>164544</v>
          </cell>
          <cell r="E537">
            <v>87.755395913665396</v>
          </cell>
          <cell r="G537">
            <v>22959</v>
          </cell>
          <cell r="H537">
            <v>12.244604086334601</v>
          </cell>
        </row>
        <row r="538">
          <cell r="A538" t="str">
            <v>Su colonia o barrio</v>
          </cell>
          <cell r="B538">
            <v>201467</v>
          </cell>
          <cell r="D538">
            <v>165937</v>
          </cell>
          <cell r="E538">
            <v>82.364357438190893</v>
          </cell>
          <cell r="G538">
            <v>35530</v>
          </cell>
          <cell r="H538">
            <v>17.6356425618091</v>
          </cell>
        </row>
        <row r="539">
          <cell r="A539" t="str">
            <v>Dinero</v>
          </cell>
          <cell r="B539">
            <v>201467</v>
          </cell>
          <cell r="D539">
            <v>165295</v>
          </cell>
          <cell r="E539">
            <v>82.045694828433398</v>
          </cell>
          <cell r="G539">
            <v>36172</v>
          </cell>
          <cell r="H539">
            <v>17.954305171566599</v>
          </cell>
        </row>
        <row r="541">
          <cell r="A541" t="str">
            <v>Sinaloa</v>
          </cell>
        </row>
        <row r="542">
          <cell r="A542" t="str">
            <v>Los Mochis</v>
          </cell>
          <cell r="B542">
            <v>68016</v>
          </cell>
        </row>
        <row r="543">
          <cell r="A543" t="str">
            <v>Relación con padres</v>
          </cell>
          <cell r="B543">
            <v>67914</v>
          </cell>
          <cell r="D543">
            <v>65898</v>
          </cell>
          <cell r="E543">
            <v>97.031539888682701</v>
          </cell>
          <cell r="G543">
            <v>2016</v>
          </cell>
          <cell r="H543">
            <v>2.96846011131725</v>
          </cell>
        </row>
        <row r="544">
          <cell r="A544" t="str">
            <v>Relación con familia</v>
          </cell>
          <cell r="B544">
            <v>68016</v>
          </cell>
          <cell r="D544">
            <v>65429</v>
          </cell>
          <cell r="E544">
            <v>96.196483180428103</v>
          </cell>
          <cell r="G544">
            <v>2587</v>
          </cell>
          <cell r="H544">
            <v>3.80351681957187</v>
          </cell>
        </row>
        <row r="545">
          <cell r="A545" t="str">
            <v>Salud</v>
          </cell>
          <cell r="B545">
            <v>68016</v>
          </cell>
          <cell r="D545">
            <v>65325</v>
          </cell>
          <cell r="E545">
            <v>96.043577981651396</v>
          </cell>
          <cell r="G545">
            <v>2691</v>
          </cell>
          <cell r="H545">
            <v>3.9564220183486198</v>
          </cell>
        </row>
        <row r="546">
          <cell r="A546" t="str">
            <v>Oportunidades de ser feliz</v>
          </cell>
          <cell r="B546">
            <v>68016</v>
          </cell>
          <cell r="D546">
            <v>64815</v>
          </cell>
          <cell r="E546">
            <v>95.293754410726905</v>
          </cell>
          <cell r="G546">
            <v>3065</v>
          </cell>
          <cell r="H546">
            <v>4.5062926370265801</v>
          </cell>
        </row>
        <row r="547">
          <cell r="A547" t="str">
            <v>Pertenencias</v>
          </cell>
          <cell r="B547">
            <v>67523</v>
          </cell>
          <cell r="D547">
            <v>64315</v>
          </cell>
          <cell r="E547">
            <v>95.249026257719606</v>
          </cell>
          <cell r="G547">
            <v>3208</v>
          </cell>
          <cell r="H547">
            <v>4.7509737422804097</v>
          </cell>
        </row>
        <row r="548">
          <cell r="A548" t="str">
            <v>Casa donde vive</v>
          </cell>
          <cell r="B548">
            <v>68016</v>
          </cell>
          <cell r="D548">
            <v>64762</v>
          </cell>
          <cell r="E548">
            <v>95.215831569042606</v>
          </cell>
          <cell r="G548">
            <v>3254</v>
          </cell>
          <cell r="H548">
            <v>4.7841684309574202</v>
          </cell>
        </row>
        <row r="549">
          <cell r="A549" t="str">
            <v>Desempeño escolar o laboral</v>
          </cell>
          <cell r="B549">
            <v>64082</v>
          </cell>
          <cell r="D549">
            <v>59588</v>
          </cell>
          <cell r="E549">
            <v>92.987110264972998</v>
          </cell>
          <cell r="G549">
            <v>4494</v>
          </cell>
          <cell r="H549">
            <v>7.0128897350269996</v>
          </cell>
        </row>
        <row r="550">
          <cell r="A550" t="str">
            <v>Escuela o trabajo</v>
          </cell>
          <cell r="B550">
            <v>64389</v>
          </cell>
          <cell r="D550">
            <v>58973</v>
          </cell>
          <cell r="E550">
            <v>91.588625386323798</v>
          </cell>
          <cell r="G550">
            <v>5416</v>
          </cell>
          <cell r="H550">
            <v>8.4113746136762497</v>
          </cell>
        </row>
        <row r="551">
          <cell r="A551" t="str">
            <v>Su colonia o barrio</v>
          </cell>
          <cell r="B551">
            <v>68016</v>
          </cell>
          <cell r="D551">
            <v>60869</v>
          </cell>
          <cell r="E551">
            <v>89.492178310985594</v>
          </cell>
          <cell r="G551">
            <v>7147</v>
          </cell>
          <cell r="H551">
            <v>10.5078216890143</v>
          </cell>
        </row>
        <row r="552">
          <cell r="A552" t="str">
            <v>Profesores o jefes</v>
          </cell>
          <cell r="B552">
            <v>63490</v>
          </cell>
          <cell r="D552">
            <v>55758</v>
          </cell>
          <cell r="E552">
            <v>87.821704205386695</v>
          </cell>
          <cell r="G552">
            <v>7732</v>
          </cell>
          <cell r="H552">
            <v>12.1782957946133</v>
          </cell>
        </row>
        <row r="553">
          <cell r="A553" t="str">
            <v>Aspecto físico</v>
          </cell>
          <cell r="B553">
            <v>68016</v>
          </cell>
          <cell r="D553">
            <v>59106</v>
          </cell>
          <cell r="E553">
            <v>86.900141143260399</v>
          </cell>
          <cell r="G553">
            <v>8910</v>
          </cell>
          <cell r="H553">
            <v>13.099858856739599</v>
          </cell>
        </row>
        <row r="554">
          <cell r="A554" t="str">
            <v>Dinero</v>
          </cell>
          <cell r="B554">
            <v>67901</v>
          </cell>
          <cell r="D554">
            <v>56315</v>
          </cell>
          <cell r="E554">
            <v>82.936922873006296</v>
          </cell>
          <cell r="G554">
            <v>11586</v>
          </cell>
          <cell r="H554">
            <v>17.063077126993701</v>
          </cell>
        </row>
        <row r="555">
          <cell r="A555" t="str">
            <v>Culiacán Rosales</v>
          </cell>
          <cell r="B555">
            <v>194704</v>
          </cell>
        </row>
        <row r="556">
          <cell r="A556" t="str">
            <v>Oportunidades de ser feliz</v>
          </cell>
          <cell r="B556">
            <v>194597</v>
          </cell>
          <cell r="D556">
            <v>185177</v>
          </cell>
          <cell r="E556">
            <v>95.159226504005701</v>
          </cell>
          <cell r="G556">
            <v>9420</v>
          </cell>
          <cell r="H556">
            <v>4.8407734959942896</v>
          </cell>
        </row>
        <row r="557">
          <cell r="A557" t="str">
            <v>Relación con padres</v>
          </cell>
          <cell r="B557">
            <v>194571</v>
          </cell>
          <cell r="D557">
            <v>185057</v>
          </cell>
          <cell r="E557">
            <v>95.1102682311341</v>
          </cell>
          <cell r="G557">
            <v>9514</v>
          </cell>
          <cell r="H557">
            <v>4.8897317688658601</v>
          </cell>
        </row>
        <row r="558">
          <cell r="A558" t="str">
            <v>Salud</v>
          </cell>
          <cell r="B558">
            <v>194704</v>
          </cell>
          <cell r="D558">
            <v>184529</v>
          </cell>
          <cell r="E558">
            <v>94.774118662174402</v>
          </cell>
          <cell r="G558">
            <v>9958</v>
          </cell>
          <cell r="H558">
            <v>5.1144301092941102</v>
          </cell>
        </row>
        <row r="559">
          <cell r="A559" t="str">
            <v>Relación con familia</v>
          </cell>
          <cell r="B559">
            <v>194495</v>
          </cell>
          <cell r="D559">
            <v>184143</v>
          </cell>
          <cell r="E559">
            <v>94.677498136198906</v>
          </cell>
          <cell r="G559">
            <v>10352</v>
          </cell>
          <cell r="H559">
            <v>5.3225018638011301</v>
          </cell>
        </row>
        <row r="560">
          <cell r="A560" t="str">
            <v>Pertenencias</v>
          </cell>
          <cell r="B560">
            <v>194475</v>
          </cell>
          <cell r="D560">
            <v>183472</v>
          </cell>
          <cell r="E560">
            <v>94.342203368042206</v>
          </cell>
          <cell r="G560">
            <v>10695</v>
          </cell>
          <cell r="H560">
            <v>5.4994215194755096</v>
          </cell>
        </row>
        <row r="561">
          <cell r="A561" t="str">
            <v>Desempeño escolar o laboral</v>
          </cell>
          <cell r="B561">
            <v>179580</v>
          </cell>
          <cell r="D561">
            <v>168115</v>
          </cell>
          <cell r="E561">
            <v>93.615658759327303</v>
          </cell>
          <cell r="G561">
            <v>11465</v>
          </cell>
          <cell r="H561">
            <v>6.3843412406726801</v>
          </cell>
        </row>
        <row r="562">
          <cell r="A562" t="str">
            <v>Casa donde vive</v>
          </cell>
          <cell r="B562">
            <v>194597</v>
          </cell>
          <cell r="D562">
            <v>181013</v>
          </cell>
          <cell r="E562">
            <v>93.019419621062994</v>
          </cell>
          <cell r="G562">
            <v>13584</v>
          </cell>
          <cell r="H562">
            <v>6.9805803789369802</v>
          </cell>
        </row>
        <row r="563">
          <cell r="A563" t="str">
            <v>Escuela o trabajo</v>
          </cell>
          <cell r="B563">
            <v>179975</v>
          </cell>
          <cell r="D563">
            <v>166537</v>
          </cell>
          <cell r="E563">
            <v>92.533407417696907</v>
          </cell>
          <cell r="G563">
            <v>13438</v>
          </cell>
          <cell r="H563">
            <v>7.4665925823031003</v>
          </cell>
        </row>
        <row r="564">
          <cell r="A564" t="str">
            <v>Profesores o jefes</v>
          </cell>
          <cell r="B564">
            <v>179430</v>
          </cell>
          <cell r="D564">
            <v>160395</v>
          </cell>
          <cell r="E564">
            <v>89.391406119378004</v>
          </cell>
          <cell r="G564">
            <v>19035</v>
          </cell>
          <cell r="H564">
            <v>10.608593880621999</v>
          </cell>
        </row>
        <row r="565">
          <cell r="A565" t="str">
            <v>Aspecto físico</v>
          </cell>
          <cell r="B565">
            <v>194704</v>
          </cell>
          <cell r="D565">
            <v>167817</v>
          </cell>
          <cell r="E565">
            <v>86.190833264853296</v>
          </cell>
          <cell r="G565">
            <v>26670</v>
          </cell>
          <cell r="H565">
            <v>13.6977155066152</v>
          </cell>
        </row>
        <row r="566">
          <cell r="A566" t="str">
            <v>Su colonia o barrio</v>
          </cell>
          <cell r="B566">
            <v>194597</v>
          </cell>
          <cell r="D566">
            <v>162353</v>
          </cell>
          <cell r="E566">
            <v>83.430371485685797</v>
          </cell>
          <cell r="G566">
            <v>31938</v>
          </cell>
          <cell r="H566">
            <v>16.4123804580749</v>
          </cell>
        </row>
        <row r="567">
          <cell r="A567" t="str">
            <v>Dinero</v>
          </cell>
          <cell r="B567">
            <v>194704</v>
          </cell>
          <cell r="D567">
            <v>152191</v>
          </cell>
          <cell r="E567">
            <v>78.165317610321296</v>
          </cell>
          <cell r="G567">
            <v>42513</v>
          </cell>
          <cell r="H567">
            <v>21.834682389678701</v>
          </cell>
        </row>
        <row r="569">
          <cell r="A569" t="str">
            <v>Sonora</v>
          </cell>
        </row>
        <row r="570">
          <cell r="A570" t="str">
            <v>Ciudad Obregón</v>
          </cell>
          <cell r="B570">
            <v>75470</v>
          </cell>
        </row>
        <row r="571">
          <cell r="A571" t="str">
            <v>Relación con familia</v>
          </cell>
          <cell r="B571">
            <v>75304</v>
          </cell>
          <cell r="D571">
            <v>72189</v>
          </cell>
          <cell r="E571">
            <v>95.863433549346595</v>
          </cell>
          <cell r="G571">
            <v>3115</v>
          </cell>
          <cell r="H571">
            <v>4.1365664506533504</v>
          </cell>
        </row>
        <row r="572">
          <cell r="A572" t="str">
            <v>Oportunidades de ser feliz</v>
          </cell>
          <cell r="B572">
            <v>75470</v>
          </cell>
          <cell r="D572">
            <v>72135</v>
          </cell>
          <cell r="E572">
            <v>95.581025573075394</v>
          </cell>
          <cell r="G572">
            <v>3303</v>
          </cell>
          <cell r="H572">
            <v>4.3765734729031402</v>
          </cell>
        </row>
        <row r="573">
          <cell r="A573" t="str">
            <v>Relación con padres</v>
          </cell>
          <cell r="B573">
            <v>75242</v>
          </cell>
          <cell r="D573">
            <v>71770</v>
          </cell>
          <cell r="E573">
            <v>95.385555939501899</v>
          </cell>
          <cell r="G573">
            <v>3472</v>
          </cell>
          <cell r="H573">
            <v>4.6144440604981298</v>
          </cell>
        </row>
        <row r="574">
          <cell r="A574" t="str">
            <v>Salud</v>
          </cell>
          <cell r="B574">
            <v>75470</v>
          </cell>
          <cell r="D574">
            <v>71390</v>
          </cell>
          <cell r="E574">
            <v>94.593878362263197</v>
          </cell>
          <cell r="G574">
            <v>4080</v>
          </cell>
          <cell r="H574">
            <v>5.4061216377368497</v>
          </cell>
        </row>
        <row r="575">
          <cell r="A575" t="str">
            <v>Casa donde vive</v>
          </cell>
          <cell r="B575">
            <v>75470</v>
          </cell>
          <cell r="D575">
            <v>71135</v>
          </cell>
          <cell r="E575">
            <v>94.255995759904593</v>
          </cell>
          <cell r="G575">
            <v>4335</v>
          </cell>
          <cell r="H575">
            <v>5.7440042400953999</v>
          </cell>
        </row>
        <row r="576">
          <cell r="A576" t="str">
            <v>Pertenencias</v>
          </cell>
          <cell r="B576">
            <v>75470</v>
          </cell>
          <cell r="D576">
            <v>70731</v>
          </cell>
          <cell r="E576">
            <v>93.720683715383601</v>
          </cell>
          <cell r="G576">
            <v>4739</v>
          </cell>
          <cell r="H576">
            <v>6.2793162846164003</v>
          </cell>
        </row>
        <row r="577">
          <cell r="A577" t="str">
            <v>Escuela o trabajo</v>
          </cell>
          <cell r="B577">
            <v>68950</v>
          </cell>
          <cell r="D577">
            <v>64125</v>
          </cell>
          <cell r="E577">
            <v>93.002175489485097</v>
          </cell>
          <cell r="G577">
            <v>4825</v>
          </cell>
          <cell r="H577">
            <v>6.99782451051487</v>
          </cell>
        </row>
        <row r="578">
          <cell r="A578" t="str">
            <v>Desempeño escolar o laboral</v>
          </cell>
          <cell r="B578">
            <v>68592</v>
          </cell>
          <cell r="D578">
            <v>63377</v>
          </cell>
          <cell r="E578">
            <v>92.397072544903196</v>
          </cell>
          <cell r="G578">
            <v>5183</v>
          </cell>
          <cell r="H578">
            <v>7.5562747842314</v>
          </cell>
        </row>
        <row r="579">
          <cell r="A579" t="str">
            <v>Profesores o jefes</v>
          </cell>
          <cell r="B579">
            <v>67693</v>
          </cell>
          <cell r="D579">
            <v>61156</v>
          </cell>
          <cell r="E579">
            <v>90.343166944883507</v>
          </cell>
          <cell r="G579">
            <v>6505</v>
          </cell>
          <cell r="H579">
            <v>9.6095608113098798</v>
          </cell>
        </row>
        <row r="580">
          <cell r="A580" t="str">
            <v>Aspecto físico</v>
          </cell>
          <cell r="B580">
            <v>75470</v>
          </cell>
          <cell r="D580">
            <v>67265</v>
          </cell>
          <cell r="E580">
            <v>89.128130382933605</v>
          </cell>
          <cell r="G580">
            <v>8205</v>
          </cell>
          <cell r="H580">
            <v>10.8718696170664</v>
          </cell>
        </row>
        <row r="581">
          <cell r="A581" t="str">
            <v>Dinero</v>
          </cell>
          <cell r="B581">
            <v>75470</v>
          </cell>
          <cell r="D581">
            <v>61102</v>
          </cell>
          <cell r="E581">
            <v>80.961971644361995</v>
          </cell>
          <cell r="G581">
            <v>14368</v>
          </cell>
          <cell r="H581">
            <v>19.038028355638001</v>
          </cell>
        </row>
        <row r="582">
          <cell r="A582" t="str">
            <v>Su colonia o barrio</v>
          </cell>
          <cell r="B582">
            <v>75470</v>
          </cell>
          <cell r="D582">
            <v>60407</v>
          </cell>
          <cell r="E582">
            <v>80.0410759242083</v>
          </cell>
          <cell r="G582">
            <v>15031</v>
          </cell>
          <cell r="H582">
            <v>19.916523121770201</v>
          </cell>
        </row>
        <row r="583">
          <cell r="A583" t="str">
            <v>Hermosillo</v>
          </cell>
          <cell r="B583">
            <v>205585</v>
          </cell>
        </row>
        <row r="584">
          <cell r="A584" t="str">
            <v>Salud</v>
          </cell>
          <cell r="B584">
            <v>205585</v>
          </cell>
          <cell r="D584">
            <v>196784</v>
          </cell>
          <cell r="E584">
            <v>95.719045650217694</v>
          </cell>
          <cell r="G584">
            <v>8801</v>
          </cell>
          <cell r="H584">
            <v>4.2809543497823297</v>
          </cell>
        </row>
        <row r="585">
          <cell r="A585" t="str">
            <v>Relación con padres</v>
          </cell>
          <cell r="B585">
            <v>205051</v>
          </cell>
          <cell r="D585">
            <v>195383</v>
          </cell>
          <cell r="E585">
            <v>95.285075420261293</v>
          </cell>
          <cell r="G585">
            <v>9668</v>
          </cell>
          <cell r="H585">
            <v>4.7149245797386996</v>
          </cell>
        </row>
        <row r="586">
          <cell r="A586" t="str">
            <v>Relación con familia</v>
          </cell>
          <cell r="B586">
            <v>205585</v>
          </cell>
          <cell r="D586">
            <v>195639</v>
          </cell>
          <cell r="E586">
            <v>95.162098402120805</v>
          </cell>
          <cell r="G586">
            <v>9778</v>
          </cell>
          <cell r="H586">
            <v>4.7561835737043099</v>
          </cell>
        </row>
        <row r="587">
          <cell r="A587" t="str">
            <v>Oportunidades de ser feliz</v>
          </cell>
          <cell r="B587">
            <v>205332</v>
          </cell>
          <cell r="D587">
            <v>193400</v>
          </cell>
          <cell r="E587">
            <v>94.1889233046968</v>
          </cell>
          <cell r="G587">
            <v>11657</v>
          </cell>
          <cell r="H587">
            <v>5.67714725420295</v>
          </cell>
        </row>
        <row r="588">
          <cell r="A588" t="str">
            <v>Pertenencias</v>
          </cell>
          <cell r="B588">
            <v>205328</v>
          </cell>
          <cell r="D588">
            <v>190183</v>
          </cell>
          <cell r="E588">
            <v>92.623996727187702</v>
          </cell>
          <cell r="G588">
            <v>15145</v>
          </cell>
          <cell r="H588">
            <v>7.3760032728122802</v>
          </cell>
        </row>
        <row r="589">
          <cell r="A589" t="str">
            <v>Desempeño escolar o laboral</v>
          </cell>
          <cell r="B589">
            <v>189756</v>
          </cell>
          <cell r="D589">
            <v>174828</v>
          </cell>
          <cell r="E589">
            <v>92.133055081262199</v>
          </cell>
          <cell r="G589">
            <v>14928</v>
          </cell>
          <cell r="H589">
            <v>7.86694491873775</v>
          </cell>
        </row>
        <row r="590">
          <cell r="A590" t="str">
            <v>Escuela o trabajo</v>
          </cell>
          <cell r="B590">
            <v>190699</v>
          </cell>
          <cell r="D590">
            <v>174129</v>
          </cell>
          <cell r="E590">
            <v>91.310914058280304</v>
          </cell>
          <cell r="G590">
            <v>16457</v>
          </cell>
          <cell r="H590">
            <v>8.6298302560579803</v>
          </cell>
        </row>
        <row r="591">
          <cell r="A591" t="str">
            <v>Casa donde vive</v>
          </cell>
          <cell r="B591">
            <v>205164</v>
          </cell>
          <cell r="D591">
            <v>186240</v>
          </cell>
          <cell r="E591">
            <v>90.776159560156799</v>
          </cell>
          <cell r="G591">
            <v>18924</v>
          </cell>
          <cell r="H591">
            <v>9.2238404398432507</v>
          </cell>
        </row>
        <row r="592">
          <cell r="A592" t="str">
            <v>Profesores o jefes</v>
          </cell>
          <cell r="B592">
            <v>188797</v>
          </cell>
          <cell r="D592">
            <v>169346</v>
          </cell>
          <cell r="E592">
            <v>89.6973998527519</v>
          </cell>
          <cell r="G592">
            <v>19338</v>
          </cell>
          <cell r="H592">
            <v>10.2427475012844</v>
          </cell>
        </row>
        <row r="593">
          <cell r="A593" t="str">
            <v>Aspecto físico</v>
          </cell>
          <cell r="B593">
            <v>205585</v>
          </cell>
          <cell r="D593">
            <v>180434</v>
          </cell>
          <cell r="E593">
            <v>87.7661307974804</v>
          </cell>
          <cell r="G593">
            <v>25151</v>
          </cell>
          <cell r="H593">
            <v>12.2338692025196</v>
          </cell>
        </row>
        <row r="594">
          <cell r="A594" t="str">
            <v>Dinero</v>
          </cell>
          <cell r="B594">
            <v>205467</v>
          </cell>
          <cell r="D594">
            <v>167830</v>
          </cell>
          <cell r="E594">
            <v>81.682216608993201</v>
          </cell>
          <cell r="G594">
            <v>37637</v>
          </cell>
          <cell r="H594">
            <v>18.317783391006799</v>
          </cell>
        </row>
        <row r="595">
          <cell r="A595" t="str">
            <v>Su colonia o barrio</v>
          </cell>
          <cell r="B595">
            <v>205585</v>
          </cell>
          <cell r="D595">
            <v>167067</v>
          </cell>
          <cell r="E595">
            <v>81.264197290658402</v>
          </cell>
          <cell r="G595">
            <v>37980</v>
          </cell>
          <cell r="H595">
            <v>18.474110465257699</v>
          </cell>
        </row>
        <row r="597">
          <cell r="A597" t="str">
            <v>Tabasco</v>
          </cell>
        </row>
        <row r="598">
          <cell r="A598" t="str">
            <v>Villahermosa</v>
          </cell>
          <cell r="B598">
            <v>97413</v>
          </cell>
        </row>
        <row r="599">
          <cell r="A599" t="str">
            <v>Salud</v>
          </cell>
          <cell r="B599">
            <v>97413</v>
          </cell>
          <cell r="D599">
            <v>92036</v>
          </cell>
          <cell r="E599">
            <v>94.480202847669204</v>
          </cell>
          <cell r="G599">
            <v>5298</v>
          </cell>
          <cell r="H599">
            <v>5.4386991469311097</v>
          </cell>
        </row>
        <row r="600">
          <cell r="A600" t="str">
            <v>Relación con familia</v>
          </cell>
          <cell r="B600">
            <v>97203</v>
          </cell>
          <cell r="D600">
            <v>91088</v>
          </cell>
          <cell r="E600">
            <v>93.709041901998901</v>
          </cell>
          <cell r="G600">
            <v>6115</v>
          </cell>
          <cell r="H600">
            <v>6.2909580980010897</v>
          </cell>
        </row>
        <row r="601">
          <cell r="A601" t="str">
            <v>Relación con padres</v>
          </cell>
          <cell r="B601">
            <v>97094</v>
          </cell>
          <cell r="D601">
            <v>89763</v>
          </cell>
          <cell r="E601">
            <v>92.449584938307197</v>
          </cell>
          <cell r="G601">
            <v>7168</v>
          </cell>
          <cell r="H601">
            <v>7.3825365110099499</v>
          </cell>
        </row>
        <row r="602">
          <cell r="A602" t="str">
            <v>Oportunidades de ser feliz</v>
          </cell>
          <cell r="B602">
            <v>97329</v>
          </cell>
          <cell r="D602">
            <v>89934</v>
          </cell>
          <cell r="E602">
            <v>92.402058995777196</v>
          </cell>
          <cell r="G602">
            <v>7075</v>
          </cell>
          <cell r="H602">
            <v>7.2691592433909697</v>
          </cell>
        </row>
        <row r="603">
          <cell r="A603" t="str">
            <v>Escuela o trabajo</v>
          </cell>
          <cell r="B603">
            <v>91649</v>
          </cell>
          <cell r="D603">
            <v>84399</v>
          </cell>
          <cell r="E603">
            <v>92.089384499558093</v>
          </cell>
          <cell r="G603">
            <v>7250</v>
          </cell>
          <cell r="H603">
            <v>7.9106155004419003</v>
          </cell>
        </row>
        <row r="604">
          <cell r="A604" t="str">
            <v>Desempeño escolar o laboral</v>
          </cell>
          <cell r="B604">
            <v>90830</v>
          </cell>
          <cell r="D604">
            <v>82709</v>
          </cell>
          <cell r="E604">
            <v>91.059121435649004</v>
          </cell>
          <cell r="G604">
            <v>8073</v>
          </cell>
          <cell r="H604">
            <v>8.8880325883518694</v>
          </cell>
        </row>
        <row r="605">
          <cell r="A605" t="str">
            <v>Casa donde vive</v>
          </cell>
          <cell r="B605">
            <v>97329</v>
          </cell>
          <cell r="D605">
            <v>85890</v>
          </cell>
          <cell r="E605">
            <v>88.247079493265105</v>
          </cell>
          <cell r="G605">
            <v>11391</v>
          </cell>
          <cell r="H605">
            <v>11.7036032426101</v>
          </cell>
        </row>
        <row r="606">
          <cell r="A606" t="str">
            <v>Pertenencias</v>
          </cell>
          <cell r="B606">
            <v>97133</v>
          </cell>
          <cell r="D606">
            <v>84581</v>
          </cell>
          <cell r="E606">
            <v>87.077512276981096</v>
          </cell>
          <cell r="G606">
            <v>12237</v>
          </cell>
          <cell r="H606">
            <v>12.598190110467099</v>
          </cell>
        </row>
        <row r="607">
          <cell r="A607" t="str">
            <v>Profesores o jefes</v>
          </cell>
          <cell r="B607">
            <v>89953</v>
          </cell>
          <cell r="D607">
            <v>78321</v>
          </cell>
          <cell r="E607">
            <v>87.068802596911695</v>
          </cell>
          <cell r="G607">
            <v>11632</v>
          </cell>
          <cell r="H607">
            <v>12.9311974030883</v>
          </cell>
        </row>
        <row r="608">
          <cell r="A608" t="str">
            <v>Aspecto físico</v>
          </cell>
          <cell r="B608">
            <v>97413</v>
          </cell>
          <cell r="D608">
            <v>83163</v>
          </cell>
          <cell r="E608">
            <v>85.371562317144495</v>
          </cell>
          <cell r="G608">
            <v>14029</v>
          </cell>
          <cell r="H608">
            <v>14.401568579142401</v>
          </cell>
        </row>
        <row r="609">
          <cell r="A609" t="str">
            <v>Dinero</v>
          </cell>
          <cell r="B609">
            <v>94406</v>
          </cell>
          <cell r="D609">
            <v>70725</v>
          </cell>
          <cell r="E609">
            <v>74.915789250683204</v>
          </cell>
          <cell r="G609">
            <v>23298</v>
          </cell>
          <cell r="H609">
            <v>24.678516196004502</v>
          </cell>
        </row>
        <row r="610">
          <cell r="A610" t="str">
            <v>Su colonia o barrio</v>
          </cell>
          <cell r="B610">
            <v>97329</v>
          </cell>
          <cell r="D610">
            <v>66516</v>
          </cell>
          <cell r="E610">
            <v>68.341398760903701</v>
          </cell>
          <cell r="G610">
            <v>30573</v>
          </cell>
          <cell r="H610">
            <v>31.412014918472401</v>
          </cell>
        </row>
        <row r="612">
          <cell r="A612" t="str">
            <v>Tamaulipas</v>
          </cell>
        </row>
        <row r="613">
          <cell r="A613" t="str">
            <v>Nuevo Laredo</v>
          </cell>
          <cell r="B613">
            <v>97684</v>
          </cell>
        </row>
        <row r="614">
          <cell r="A614" t="str">
            <v>Salud</v>
          </cell>
          <cell r="B614">
            <v>97684</v>
          </cell>
          <cell r="D614">
            <v>91567</v>
          </cell>
          <cell r="E614">
            <v>93.737971418041894</v>
          </cell>
          <cell r="G614">
            <v>6117</v>
          </cell>
          <cell r="H614">
            <v>6.26202858195815</v>
          </cell>
        </row>
        <row r="615">
          <cell r="A615" t="str">
            <v>Relación con familia</v>
          </cell>
          <cell r="B615">
            <v>97684</v>
          </cell>
          <cell r="D615">
            <v>91178</v>
          </cell>
          <cell r="E615">
            <v>93.339748577044304</v>
          </cell>
          <cell r="G615">
            <v>6506</v>
          </cell>
          <cell r="H615">
            <v>6.6602514229556498</v>
          </cell>
        </row>
        <row r="616">
          <cell r="A616" t="str">
            <v>Relación con padres</v>
          </cell>
          <cell r="B616">
            <v>96619</v>
          </cell>
          <cell r="D616">
            <v>90046</v>
          </cell>
          <cell r="E616">
            <v>93.196990240014898</v>
          </cell>
          <cell r="G616">
            <v>6573</v>
          </cell>
          <cell r="H616">
            <v>6.8030097599851</v>
          </cell>
        </row>
        <row r="617">
          <cell r="A617" t="str">
            <v>Pertenencias</v>
          </cell>
          <cell r="B617">
            <v>97684</v>
          </cell>
          <cell r="D617">
            <v>90182</v>
          </cell>
          <cell r="E617">
            <v>92.320134310634302</v>
          </cell>
          <cell r="G617">
            <v>7432</v>
          </cell>
          <cell r="H617">
            <v>7.60820605216822</v>
          </cell>
        </row>
        <row r="618">
          <cell r="A618" t="str">
            <v>Oportunidades de ser feliz</v>
          </cell>
          <cell r="B618">
            <v>97684</v>
          </cell>
          <cell r="D618">
            <v>89731</v>
          </cell>
          <cell r="E618">
            <v>91.858441505261894</v>
          </cell>
          <cell r="G618">
            <v>7607</v>
          </cell>
          <cell r="H618">
            <v>7.7873551451619498</v>
          </cell>
        </row>
        <row r="619">
          <cell r="A619" t="str">
            <v>Desempeño escolar o laboral</v>
          </cell>
          <cell r="B619">
            <v>83266</v>
          </cell>
          <cell r="D619">
            <v>76021</v>
          </cell>
          <cell r="E619">
            <v>91.298969567410495</v>
          </cell>
          <cell r="G619">
            <v>7225</v>
          </cell>
          <cell r="H619">
            <v>8.6770110249081291</v>
          </cell>
        </row>
        <row r="620">
          <cell r="A620" t="str">
            <v>Casa donde vive</v>
          </cell>
          <cell r="B620">
            <v>97684</v>
          </cell>
          <cell r="D620">
            <v>88827</v>
          </cell>
          <cell r="E620">
            <v>90.9330084763114</v>
          </cell>
          <cell r="G620">
            <v>8837</v>
          </cell>
          <cell r="H620">
            <v>9.0465173416321996</v>
          </cell>
        </row>
        <row r="621">
          <cell r="A621" t="str">
            <v>Escuela o trabajo</v>
          </cell>
          <cell r="B621">
            <v>83702</v>
          </cell>
          <cell r="D621">
            <v>75485</v>
          </cell>
          <cell r="E621">
            <v>90.183030274067505</v>
          </cell>
          <cell r="G621">
            <v>8197</v>
          </cell>
          <cell r="H621">
            <v>9.7930754342787498</v>
          </cell>
        </row>
        <row r="622">
          <cell r="A622" t="str">
            <v>Profesores o jefes</v>
          </cell>
          <cell r="B622">
            <v>82998</v>
          </cell>
          <cell r="D622">
            <v>73247</v>
          </cell>
          <cell r="E622">
            <v>88.251524133111602</v>
          </cell>
          <cell r="G622">
            <v>9616</v>
          </cell>
          <cell r="H622">
            <v>11.5858213450927</v>
          </cell>
        </row>
        <row r="623">
          <cell r="A623" t="str">
            <v>Aspecto físico</v>
          </cell>
          <cell r="B623">
            <v>97684</v>
          </cell>
          <cell r="D623">
            <v>81829</v>
          </cell>
          <cell r="E623">
            <v>83.769092174767593</v>
          </cell>
          <cell r="G623">
            <v>15855</v>
          </cell>
          <cell r="H623">
            <v>16.2309078252324</v>
          </cell>
        </row>
        <row r="624">
          <cell r="A624" t="str">
            <v>Su colonia o barrio</v>
          </cell>
          <cell r="B624">
            <v>97684</v>
          </cell>
          <cell r="D624">
            <v>77485</v>
          </cell>
          <cell r="E624">
            <v>79.322099832111704</v>
          </cell>
          <cell r="G624">
            <v>20179</v>
          </cell>
          <cell r="H624">
            <v>20.6574259858319</v>
          </cell>
        </row>
        <row r="625">
          <cell r="A625" t="str">
            <v>Dinero</v>
          </cell>
          <cell r="B625">
            <v>97442</v>
          </cell>
          <cell r="D625">
            <v>76361</v>
          </cell>
          <cell r="E625">
            <v>78.365591839247998</v>
          </cell>
          <cell r="G625">
            <v>21081</v>
          </cell>
          <cell r="H625">
            <v>21.634408160751999</v>
          </cell>
        </row>
        <row r="626">
          <cell r="A626" t="str">
            <v>Ciudad Victoria</v>
          </cell>
          <cell r="B626">
            <v>78396</v>
          </cell>
        </row>
        <row r="627">
          <cell r="A627" t="str">
            <v>Salud</v>
          </cell>
          <cell r="B627">
            <v>78396</v>
          </cell>
          <cell r="D627">
            <v>76211</v>
          </cell>
          <cell r="E627">
            <v>97.212868003469595</v>
          </cell>
          <cell r="G627">
            <v>2185</v>
          </cell>
          <cell r="H627">
            <v>2.78713199653044</v>
          </cell>
        </row>
        <row r="628">
          <cell r="A628" t="str">
            <v>Oportunidades de ser feliz</v>
          </cell>
          <cell r="B628">
            <v>78396</v>
          </cell>
          <cell r="D628">
            <v>76019</v>
          </cell>
          <cell r="E628">
            <v>96.9679575488545</v>
          </cell>
          <cell r="G628">
            <v>2377</v>
          </cell>
          <cell r="H628">
            <v>3.03204245114547</v>
          </cell>
        </row>
        <row r="629">
          <cell r="A629" t="str">
            <v>Relación con padres</v>
          </cell>
          <cell r="B629">
            <v>77943</v>
          </cell>
          <cell r="D629">
            <v>74869</v>
          </cell>
          <cell r="E629">
            <v>96.056092272558104</v>
          </cell>
          <cell r="G629">
            <v>3074</v>
          </cell>
          <cell r="H629">
            <v>3.9439077274418501</v>
          </cell>
        </row>
        <row r="630">
          <cell r="A630" t="str">
            <v>Relación con familia</v>
          </cell>
          <cell r="B630">
            <v>78396</v>
          </cell>
          <cell r="D630">
            <v>75207</v>
          </cell>
          <cell r="E630">
            <v>95.932190417878502</v>
          </cell>
          <cell r="G630">
            <v>3189</v>
          </cell>
          <cell r="H630">
            <v>4.0678095821215399</v>
          </cell>
        </row>
        <row r="631">
          <cell r="A631" t="str">
            <v>Escuela o trabajo</v>
          </cell>
          <cell r="B631">
            <v>70523</v>
          </cell>
          <cell r="D631">
            <v>67647</v>
          </cell>
          <cell r="E631">
            <v>95.9218978205692</v>
          </cell>
          <cell r="G631">
            <v>2876</v>
          </cell>
          <cell r="H631">
            <v>4.0781021794308199</v>
          </cell>
        </row>
        <row r="632">
          <cell r="A632" t="str">
            <v>Pertenencias</v>
          </cell>
          <cell r="B632">
            <v>78255</v>
          </cell>
          <cell r="D632">
            <v>74907</v>
          </cell>
          <cell r="E632">
            <v>95.721679125934401</v>
          </cell>
          <cell r="G632">
            <v>3306</v>
          </cell>
          <cell r="H632">
            <v>4.2246501820969904</v>
          </cell>
        </row>
        <row r="633">
          <cell r="A633" t="str">
            <v>Casa donde vive</v>
          </cell>
          <cell r="B633">
            <v>78396</v>
          </cell>
          <cell r="D633">
            <v>74829</v>
          </cell>
          <cell r="E633">
            <v>95.450022960355099</v>
          </cell>
          <cell r="G633">
            <v>3567</v>
          </cell>
          <cell r="H633">
            <v>4.5499770396448804</v>
          </cell>
        </row>
        <row r="634">
          <cell r="A634" t="str">
            <v>Desempeño escolar o laboral</v>
          </cell>
          <cell r="B634">
            <v>69934</v>
          </cell>
          <cell r="D634">
            <v>66324</v>
          </cell>
          <cell r="E634">
            <v>94.837990104956106</v>
          </cell>
          <cell r="G634">
            <v>3610</v>
          </cell>
          <cell r="H634">
            <v>5.1620098950438997</v>
          </cell>
        </row>
        <row r="635">
          <cell r="A635" t="str">
            <v>Profesores o jefes</v>
          </cell>
          <cell r="B635">
            <v>68962</v>
          </cell>
          <cell r="D635">
            <v>62794</v>
          </cell>
          <cell r="E635">
            <v>91.055943853136498</v>
          </cell>
          <cell r="G635">
            <v>6168</v>
          </cell>
          <cell r="H635">
            <v>8.94405614686349</v>
          </cell>
        </row>
        <row r="636">
          <cell r="A636" t="str">
            <v>Aspecto físico</v>
          </cell>
          <cell r="B636">
            <v>78396</v>
          </cell>
          <cell r="D636">
            <v>71337</v>
          </cell>
          <cell r="E636">
            <v>90.995714067044204</v>
          </cell>
          <cell r="G636">
            <v>7059</v>
          </cell>
          <cell r="H636">
            <v>9.0042859329557601</v>
          </cell>
        </row>
        <row r="637">
          <cell r="A637" t="str">
            <v>Su colonia o barrio</v>
          </cell>
          <cell r="B637">
            <v>78396</v>
          </cell>
          <cell r="D637">
            <v>68317</v>
          </cell>
          <cell r="E637">
            <v>87.143476707995305</v>
          </cell>
          <cell r="G637">
            <v>10079</v>
          </cell>
          <cell r="H637">
            <v>12.856523292004701</v>
          </cell>
        </row>
        <row r="638">
          <cell r="A638" t="str">
            <v>Dinero</v>
          </cell>
          <cell r="B638">
            <v>77163</v>
          </cell>
          <cell r="D638">
            <v>63655</v>
          </cell>
          <cell r="E638">
            <v>82.494200588364905</v>
          </cell>
          <cell r="G638">
            <v>13508</v>
          </cell>
          <cell r="H638">
            <v>17.505799411635099</v>
          </cell>
        </row>
        <row r="640">
          <cell r="A640" t="str">
            <v>Tlaxcala</v>
          </cell>
        </row>
        <row r="641">
          <cell r="A641" t="str">
            <v>Tlaxcala de Xicohténcatl</v>
          </cell>
          <cell r="B641">
            <v>24853</v>
          </cell>
        </row>
        <row r="642">
          <cell r="A642" t="str">
            <v>Salud</v>
          </cell>
          <cell r="B642">
            <v>24853</v>
          </cell>
          <cell r="D642">
            <v>24029</v>
          </cell>
          <cell r="E642">
            <v>96.684504888745806</v>
          </cell>
          <cell r="G642">
            <v>796</v>
          </cell>
          <cell r="H642">
            <v>3.2028326560173799</v>
          </cell>
        </row>
        <row r="643">
          <cell r="A643" t="str">
            <v>Oportunidades de ser feliz</v>
          </cell>
          <cell r="B643">
            <v>24853</v>
          </cell>
          <cell r="D643">
            <v>23800</v>
          </cell>
          <cell r="E643">
            <v>95.763086951273493</v>
          </cell>
          <cell r="G643">
            <v>1025</v>
          </cell>
          <cell r="H643">
            <v>4.1242505934897196</v>
          </cell>
        </row>
        <row r="644">
          <cell r="A644" t="str">
            <v>Pertenencias</v>
          </cell>
          <cell r="B644">
            <v>24853</v>
          </cell>
          <cell r="D644">
            <v>23469</v>
          </cell>
          <cell r="E644">
            <v>94.431255784010006</v>
          </cell>
          <cell r="G644">
            <v>1356</v>
          </cell>
          <cell r="H644">
            <v>5.4560817607532304</v>
          </cell>
        </row>
        <row r="645">
          <cell r="A645" t="str">
            <v>Casa donde vive</v>
          </cell>
          <cell r="B645">
            <v>24853</v>
          </cell>
          <cell r="D645">
            <v>23433</v>
          </cell>
          <cell r="E645">
            <v>94.286404055848394</v>
          </cell>
          <cell r="G645">
            <v>1392</v>
          </cell>
          <cell r="H645">
            <v>5.6009334889148201</v>
          </cell>
        </row>
        <row r="646">
          <cell r="A646" t="str">
            <v>Relación con familia</v>
          </cell>
          <cell r="B646">
            <v>24853</v>
          </cell>
          <cell r="D646">
            <v>23430</v>
          </cell>
          <cell r="E646">
            <v>94.274333078501598</v>
          </cell>
          <cell r="G646">
            <v>1395</v>
          </cell>
          <cell r="H646">
            <v>5.6130044662616196</v>
          </cell>
        </row>
        <row r="647">
          <cell r="A647" t="str">
            <v>Relación con padres</v>
          </cell>
          <cell r="B647">
            <v>24568</v>
          </cell>
          <cell r="D647">
            <v>23097</v>
          </cell>
          <cell r="E647">
            <v>94.012536633018598</v>
          </cell>
          <cell r="G647">
            <v>1443</v>
          </cell>
          <cell r="H647">
            <v>5.8734939759036102</v>
          </cell>
        </row>
        <row r="648">
          <cell r="A648" t="str">
            <v>Aspecto físico</v>
          </cell>
          <cell r="B648">
            <v>24853</v>
          </cell>
          <cell r="D648">
            <v>22797</v>
          </cell>
          <cell r="E648">
            <v>91.727356858326999</v>
          </cell>
          <cell r="G648">
            <v>2028</v>
          </cell>
          <cell r="H648">
            <v>8.1599806864362492</v>
          </cell>
        </row>
        <row r="649">
          <cell r="A649" t="str">
            <v>Desempeño escolar o laboral</v>
          </cell>
          <cell r="B649">
            <v>22744</v>
          </cell>
          <cell r="D649">
            <v>20708</v>
          </cell>
          <cell r="E649">
            <v>91.048188533239497</v>
          </cell>
          <cell r="G649">
            <v>2008</v>
          </cell>
          <cell r="H649">
            <v>8.8287020752726004</v>
          </cell>
        </row>
        <row r="650">
          <cell r="A650" t="str">
            <v>Escuela o trabajo</v>
          </cell>
          <cell r="B650">
            <v>22879</v>
          </cell>
          <cell r="D650">
            <v>20790</v>
          </cell>
          <cell r="E650">
            <v>90.869356178154604</v>
          </cell>
          <cell r="G650">
            <v>2061</v>
          </cell>
          <cell r="H650">
            <v>9.0082608505616495</v>
          </cell>
        </row>
        <row r="651">
          <cell r="A651" t="str">
            <v>Su colonia o barrio</v>
          </cell>
          <cell r="B651">
            <v>24853</v>
          </cell>
          <cell r="D651">
            <v>21882</v>
          </cell>
          <cell r="E651">
            <v>88.045708767553194</v>
          </cell>
          <cell r="G651">
            <v>2943</v>
          </cell>
          <cell r="H651">
            <v>11.84162877721</v>
          </cell>
        </row>
        <row r="652">
          <cell r="A652" t="str">
            <v>Profesores o jefes</v>
          </cell>
          <cell r="B652">
            <v>22285</v>
          </cell>
          <cell r="D652">
            <v>19061</v>
          </cell>
          <cell r="E652">
            <v>85.532869643257797</v>
          </cell>
          <cell r="G652">
            <v>3183</v>
          </cell>
          <cell r="H652">
            <v>14.2831501009648</v>
          </cell>
        </row>
        <row r="653">
          <cell r="A653" t="str">
            <v>Dinero</v>
          </cell>
          <cell r="B653">
            <v>24853</v>
          </cell>
          <cell r="D653">
            <v>20550</v>
          </cell>
          <cell r="E653">
            <v>82.686194825574404</v>
          </cell>
          <cell r="G653">
            <v>4275</v>
          </cell>
          <cell r="H653">
            <v>17.201142719188798</v>
          </cell>
        </row>
        <row r="655">
          <cell r="A655" t="str">
            <v>Veracruz de Ignacio de la Llave</v>
          </cell>
        </row>
        <row r="656">
          <cell r="A656" t="str">
            <v>Veracruz (A.M.)</v>
          </cell>
          <cell r="B656">
            <v>159823</v>
          </cell>
        </row>
        <row r="657">
          <cell r="A657" t="str">
            <v>Salud</v>
          </cell>
          <cell r="B657">
            <v>159823</v>
          </cell>
          <cell r="D657">
            <v>153183</v>
          </cell>
          <cell r="E657">
            <v>95.845403978150799</v>
          </cell>
          <cell r="G657">
            <v>6457</v>
          </cell>
          <cell r="H657">
            <v>4.04009435437953</v>
          </cell>
        </row>
        <row r="658">
          <cell r="A658" t="str">
            <v>Relación con familia</v>
          </cell>
          <cell r="B658">
            <v>159823</v>
          </cell>
          <cell r="D658">
            <v>147534</v>
          </cell>
          <cell r="E658">
            <v>92.310868898719207</v>
          </cell>
          <cell r="G658">
            <v>12289</v>
          </cell>
          <cell r="H658">
            <v>7.6891311012807897</v>
          </cell>
        </row>
        <row r="659">
          <cell r="A659" t="str">
            <v>Oportunidades de ser feliz</v>
          </cell>
          <cell r="B659">
            <v>159823</v>
          </cell>
          <cell r="D659">
            <v>147202</v>
          </cell>
          <cell r="E659">
            <v>92.103139097626794</v>
          </cell>
          <cell r="G659">
            <v>12621</v>
          </cell>
          <cell r="H659">
            <v>7.8968609023732501</v>
          </cell>
        </row>
        <row r="660">
          <cell r="A660" t="str">
            <v>Casa donde vive</v>
          </cell>
          <cell r="B660">
            <v>159823</v>
          </cell>
          <cell r="D660">
            <v>147001</v>
          </cell>
          <cell r="E660">
            <v>91.977374971061707</v>
          </cell>
          <cell r="G660">
            <v>12822</v>
          </cell>
          <cell r="H660">
            <v>8.0226250289382595</v>
          </cell>
        </row>
        <row r="661">
          <cell r="A661" t="str">
            <v>Relación con padres</v>
          </cell>
          <cell r="B661">
            <v>159293</v>
          </cell>
          <cell r="D661">
            <v>146338</v>
          </cell>
          <cell r="E661">
            <v>91.8671881375829</v>
          </cell>
          <cell r="G661">
            <v>12955</v>
          </cell>
          <cell r="H661">
            <v>8.1328118624170607</v>
          </cell>
        </row>
        <row r="662">
          <cell r="A662" t="str">
            <v>Escuela o trabajo</v>
          </cell>
          <cell r="B662">
            <v>147220</v>
          </cell>
          <cell r="D662">
            <v>133337</v>
          </cell>
          <cell r="E662">
            <v>90.569895394647503</v>
          </cell>
          <cell r="G662">
            <v>13883</v>
          </cell>
          <cell r="H662">
            <v>9.4301046053525308</v>
          </cell>
        </row>
        <row r="663">
          <cell r="A663" t="str">
            <v>Pertenencias</v>
          </cell>
          <cell r="B663">
            <v>159823</v>
          </cell>
          <cell r="D663">
            <v>144531</v>
          </cell>
          <cell r="E663">
            <v>90.431915306307602</v>
          </cell>
          <cell r="G663">
            <v>15292</v>
          </cell>
          <cell r="H663">
            <v>9.5680846936924002</v>
          </cell>
        </row>
        <row r="664">
          <cell r="A664" t="str">
            <v>Desempeño escolar o laboral</v>
          </cell>
          <cell r="B664">
            <v>146619</v>
          </cell>
          <cell r="D664">
            <v>130210</v>
          </cell>
          <cell r="E664">
            <v>88.808408187206297</v>
          </cell>
          <cell r="G664">
            <v>16409</v>
          </cell>
          <cell r="H664">
            <v>11.1915918127937</v>
          </cell>
        </row>
        <row r="665">
          <cell r="A665" t="str">
            <v>Profesores o jefes</v>
          </cell>
          <cell r="B665">
            <v>146311</v>
          </cell>
          <cell r="D665">
            <v>126867</v>
          </cell>
          <cell r="E665">
            <v>86.710500235799103</v>
          </cell>
          <cell r="G665">
            <v>19444</v>
          </cell>
          <cell r="H665">
            <v>13.289499764200899</v>
          </cell>
        </row>
        <row r="666">
          <cell r="A666" t="str">
            <v>Aspecto físico</v>
          </cell>
          <cell r="B666">
            <v>159823</v>
          </cell>
          <cell r="D666">
            <v>138122</v>
          </cell>
          <cell r="E666">
            <v>86.421854176182407</v>
          </cell>
          <cell r="G666">
            <v>21518</v>
          </cell>
          <cell r="H666">
            <v>13.463644156348</v>
          </cell>
        </row>
        <row r="667">
          <cell r="A667" t="str">
            <v>Dinero</v>
          </cell>
          <cell r="B667">
            <v>159823</v>
          </cell>
          <cell r="D667">
            <v>118723</v>
          </cell>
          <cell r="E667">
            <v>74.284051732228804</v>
          </cell>
          <cell r="G667">
            <v>41100</v>
          </cell>
          <cell r="H667">
            <v>25.7159482677712</v>
          </cell>
        </row>
        <row r="668">
          <cell r="A668" t="str">
            <v>Su colonia o barrio</v>
          </cell>
          <cell r="B668">
            <v>159823</v>
          </cell>
          <cell r="D668">
            <v>113573</v>
          </cell>
          <cell r="E668">
            <v>71.061737046607803</v>
          </cell>
          <cell r="G668">
            <v>46250</v>
          </cell>
          <cell r="H668">
            <v>28.938262953392201</v>
          </cell>
        </row>
        <row r="670">
          <cell r="A670" t="str">
            <v>Yucatán</v>
          </cell>
        </row>
        <row r="671">
          <cell r="A671" t="str">
            <v>Mérida</v>
          </cell>
          <cell r="B671">
            <v>228910</v>
          </cell>
        </row>
        <row r="672">
          <cell r="A672" t="str">
            <v>Oportunidades de ser feliz</v>
          </cell>
          <cell r="B672">
            <v>228910</v>
          </cell>
          <cell r="D672">
            <v>218648</v>
          </cell>
          <cell r="E672">
            <v>95.517015420907796</v>
          </cell>
          <cell r="G672">
            <v>10122</v>
          </cell>
          <cell r="H672">
            <v>4.4218251714647696</v>
          </cell>
        </row>
        <row r="673">
          <cell r="A673" t="str">
            <v>Salud</v>
          </cell>
          <cell r="B673">
            <v>228910</v>
          </cell>
          <cell r="D673">
            <v>216691</v>
          </cell>
          <cell r="E673">
            <v>94.662094272858297</v>
          </cell>
          <cell r="G673">
            <v>12219</v>
          </cell>
          <cell r="H673">
            <v>5.3379057271416697</v>
          </cell>
        </row>
        <row r="674">
          <cell r="A674" t="str">
            <v>Relación con familia</v>
          </cell>
          <cell r="B674">
            <v>228772</v>
          </cell>
          <cell r="D674">
            <v>216180</v>
          </cell>
          <cell r="E674">
            <v>94.495829909254596</v>
          </cell>
          <cell r="G674">
            <v>12592</v>
          </cell>
          <cell r="H674">
            <v>5.5041700907453697</v>
          </cell>
        </row>
        <row r="675">
          <cell r="A675" t="str">
            <v>Casa donde vive</v>
          </cell>
          <cell r="B675">
            <v>228910</v>
          </cell>
          <cell r="D675">
            <v>215858</v>
          </cell>
          <cell r="E675">
            <v>94.298195797475003</v>
          </cell>
          <cell r="G675">
            <v>12890</v>
          </cell>
          <cell r="H675">
            <v>5.6310340308418203</v>
          </cell>
        </row>
        <row r="676">
          <cell r="A676" t="str">
            <v>Pertenencias</v>
          </cell>
          <cell r="B676">
            <v>228762</v>
          </cell>
          <cell r="D676">
            <v>215379</v>
          </cell>
          <cell r="E676">
            <v>94.149815091667307</v>
          </cell>
          <cell r="G676">
            <v>13383</v>
          </cell>
          <cell r="H676">
            <v>5.8501849083326798</v>
          </cell>
        </row>
        <row r="677">
          <cell r="A677" t="str">
            <v>Relación con padres</v>
          </cell>
          <cell r="B677">
            <v>226689</v>
          </cell>
          <cell r="D677">
            <v>210050</v>
          </cell>
          <cell r="E677">
            <v>92.6599879129556</v>
          </cell>
          <cell r="G677">
            <v>16639</v>
          </cell>
          <cell r="H677">
            <v>7.3400120870443599</v>
          </cell>
        </row>
        <row r="678">
          <cell r="A678" t="str">
            <v>Desempeño escolar o laboral</v>
          </cell>
          <cell r="B678">
            <v>209791</v>
          </cell>
          <cell r="D678">
            <v>191345</v>
          </cell>
          <cell r="E678">
            <v>91.2074397853101</v>
          </cell>
          <cell r="G678">
            <v>18446</v>
          </cell>
          <cell r="H678">
            <v>8.7925602146898605</v>
          </cell>
        </row>
        <row r="679">
          <cell r="A679" t="str">
            <v>Escuela o trabajo</v>
          </cell>
          <cell r="B679">
            <v>211319</v>
          </cell>
          <cell r="D679">
            <v>190539</v>
          </cell>
          <cell r="E679">
            <v>90.1665254898992</v>
          </cell>
          <cell r="G679">
            <v>20780</v>
          </cell>
          <cell r="H679">
            <v>9.8334745101008405</v>
          </cell>
        </row>
        <row r="680">
          <cell r="A680" t="str">
            <v>Profesores o jefes</v>
          </cell>
          <cell r="B680">
            <v>208813</v>
          </cell>
          <cell r="D680">
            <v>184889</v>
          </cell>
          <cell r="E680">
            <v>88.542858921618901</v>
          </cell>
          <cell r="G680">
            <v>23924</v>
          </cell>
          <cell r="H680">
            <v>11.457141078381101</v>
          </cell>
        </row>
        <row r="681">
          <cell r="A681" t="str">
            <v>Su colonia o barrio</v>
          </cell>
          <cell r="B681">
            <v>228910</v>
          </cell>
          <cell r="D681">
            <v>201211</v>
          </cell>
          <cell r="E681">
            <v>87.899611200908694</v>
          </cell>
          <cell r="G681">
            <v>27537</v>
          </cell>
          <cell r="H681">
            <v>12.029618627408199</v>
          </cell>
        </row>
        <row r="682">
          <cell r="A682" t="str">
            <v>Aspecto físico</v>
          </cell>
          <cell r="B682">
            <v>228910</v>
          </cell>
          <cell r="D682">
            <v>200028</v>
          </cell>
          <cell r="E682">
            <v>87.3828142064567</v>
          </cell>
          <cell r="G682">
            <v>28882</v>
          </cell>
          <cell r="H682">
            <v>12.6171857935433</v>
          </cell>
        </row>
        <row r="683">
          <cell r="A683" t="str">
            <v>Dinero</v>
          </cell>
          <cell r="B683">
            <v>228770</v>
          </cell>
          <cell r="D683">
            <v>187553</v>
          </cell>
          <cell r="E683">
            <v>81.983214582331598</v>
          </cell>
          <cell r="G683">
            <v>41217</v>
          </cell>
          <cell r="H683">
            <v>18.016785417668402</v>
          </cell>
        </row>
        <row r="685">
          <cell r="A685" t="str">
            <v>Zacatecas</v>
          </cell>
        </row>
        <row r="686">
          <cell r="A686" t="str">
            <v>Zacatecas (A.M.)</v>
          </cell>
          <cell r="B686">
            <v>68969</v>
          </cell>
        </row>
        <row r="687">
          <cell r="A687" t="str">
            <v>Oportunidades de ser feliz</v>
          </cell>
          <cell r="B687">
            <v>68969</v>
          </cell>
          <cell r="D687">
            <v>65474</v>
          </cell>
          <cell r="E687">
            <v>94.932505908451603</v>
          </cell>
          <cell r="G687">
            <v>3364</v>
          </cell>
          <cell r="H687">
            <v>4.8775536835389799</v>
          </cell>
        </row>
        <row r="688">
          <cell r="A688" t="str">
            <v>Salud</v>
          </cell>
          <cell r="B688">
            <v>68969</v>
          </cell>
          <cell r="D688">
            <v>64635</v>
          </cell>
          <cell r="E688">
            <v>93.716017341124299</v>
          </cell>
          <cell r="G688">
            <v>4334</v>
          </cell>
          <cell r="H688">
            <v>6.2839826588757299</v>
          </cell>
        </row>
        <row r="689">
          <cell r="A689" t="str">
            <v>Casa donde vive</v>
          </cell>
          <cell r="B689">
            <v>68969</v>
          </cell>
          <cell r="D689">
            <v>64110</v>
          </cell>
          <cell r="E689">
            <v>92.954805782308</v>
          </cell>
          <cell r="G689">
            <v>4859</v>
          </cell>
          <cell r="H689">
            <v>7.0451942176920097</v>
          </cell>
        </row>
        <row r="690">
          <cell r="A690" t="str">
            <v>Escuela o trabajo</v>
          </cell>
          <cell r="B690">
            <v>64599</v>
          </cell>
          <cell r="D690">
            <v>59340</v>
          </cell>
          <cell r="E690">
            <v>91.859007105373095</v>
          </cell>
          <cell r="G690">
            <v>5259</v>
          </cell>
          <cell r="H690">
            <v>8.1409928946268497</v>
          </cell>
        </row>
        <row r="691">
          <cell r="A691" t="str">
            <v>Relación con padres</v>
          </cell>
          <cell r="B691">
            <v>68759</v>
          </cell>
          <cell r="D691">
            <v>63123</v>
          </cell>
          <cell r="E691">
            <v>91.803254846638296</v>
          </cell>
          <cell r="G691">
            <v>5636</v>
          </cell>
          <cell r="H691">
            <v>8.1967451533617393</v>
          </cell>
        </row>
        <row r="692">
          <cell r="A692" t="str">
            <v>Relación con familia</v>
          </cell>
          <cell r="B692">
            <v>68969</v>
          </cell>
          <cell r="D692">
            <v>63092</v>
          </cell>
          <cell r="E692">
            <v>91.478780321593803</v>
          </cell>
          <cell r="G692">
            <v>5802</v>
          </cell>
          <cell r="H692">
            <v>8.4124751700039102</v>
          </cell>
        </row>
        <row r="693">
          <cell r="A693" t="str">
            <v>Pertenencias</v>
          </cell>
          <cell r="B693">
            <v>68782</v>
          </cell>
          <cell r="D693">
            <v>62416</v>
          </cell>
          <cell r="E693">
            <v>90.744671571050603</v>
          </cell>
          <cell r="G693">
            <v>6366</v>
          </cell>
          <cell r="H693">
            <v>9.2553284289494293</v>
          </cell>
        </row>
        <row r="694">
          <cell r="A694" t="str">
            <v>Desempeño escolar o laboral</v>
          </cell>
          <cell r="B694">
            <v>64354</v>
          </cell>
          <cell r="D694">
            <v>57172</v>
          </cell>
          <cell r="E694">
            <v>88.839854554495403</v>
          </cell>
          <cell r="G694">
            <v>7182</v>
          </cell>
          <cell r="H694">
            <v>11.1601454455046</v>
          </cell>
        </row>
        <row r="695">
          <cell r="A695" t="str">
            <v>Profesores o jefes</v>
          </cell>
          <cell r="B695">
            <v>63952</v>
          </cell>
          <cell r="D695">
            <v>54889</v>
          </cell>
          <cell r="E695">
            <v>85.828433825369004</v>
          </cell>
          <cell r="G695">
            <v>9063</v>
          </cell>
          <cell r="H695">
            <v>14.171566174631</v>
          </cell>
        </row>
        <row r="696">
          <cell r="A696" t="str">
            <v>Aspecto físico</v>
          </cell>
          <cell r="B696">
            <v>68969</v>
          </cell>
          <cell r="D696">
            <v>58316</v>
          </cell>
          <cell r="E696">
            <v>84.553930026533706</v>
          </cell>
          <cell r="G696">
            <v>10653</v>
          </cell>
          <cell r="H696">
            <v>15.446069973466299</v>
          </cell>
        </row>
        <row r="697">
          <cell r="A697" t="str">
            <v>Su colonia o barrio</v>
          </cell>
          <cell r="B697">
            <v>68969</v>
          </cell>
          <cell r="D697">
            <v>56176</v>
          </cell>
          <cell r="E697">
            <v>81.4510867201206</v>
          </cell>
          <cell r="G697">
            <v>12721</v>
          </cell>
          <cell r="H697">
            <v>18.444518551813101</v>
          </cell>
        </row>
        <row r="698">
          <cell r="A698" t="str">
            <v>Dinero</v>
          </cell>
          <cell r="B698">
            <v>68845</v>
          </cell>
          <cell r="D698">
            <v>55807</v>
          </cell>
          <cell r="E698">
            <v>81.061805505120205</v>
          </cell>
          <cell r="G698">
            <v>13038</v>
          </cell>
          <cell r="H698">
            <v>18.938194494879799</v>
          </cell>
        </row>
      </sheetData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dp.org/es/mexico/publicacion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6701-6E07-42FB-9324-99D5E6EC1345}">
  <dimension ref="A1:B13"/>
  <sheetViews>
    <sheetView tabSelected="1" zoomScaleNormal="100" workbookViewId="0">
      <selection activeCell="B13" sqref="B13"/>
    </sheetView>
  </sheetViews>
  <sheetFormatPr baseColWidth="10" defaultColWidth="9.140625" defaultRowHeight="15" x14ac:dyDescent="0.25"/>
  <cols>
    <col min="1" max="1" width="29.28515625" style="12" customWidth="1"/>
    <col min="2" max="2" width="68.42578125" style="11" customWidth="1"/>
    <col min="3" max="8" width="10.7109375" style="12" customWidth="1"/>
    <col min="9" max="16384" width="9.140625" style="12"/>
  </cols>
  <sheetData>
    <row r="1" spans="1:2" ht="15.75" x14ac:dyDescent="0.25">
      <c r="A1" s="10" t="s">
        <v>0</v>
      </c>
    </row>
    <row r="2" spans="1:2" ht="15" customHeight="1" x14ac:dyDescent="0.25">
      <c r="A2" s="13" t="s">
        <v>1</v>
      </c>
      <c r="B2" s="14" t="s">
        <v>2</v>
      </c>
    </row>
    <row r="3" spans="1:2" x14ac:dyDescent="0.25">
      <c r="A3" s="13" t="s">
        <v>3</v>
      </c>
      <c r="B3" s="14" t="s">
        <v>4</v>
      </c>
    </row>
    <row r="4" spans="1:2" ht="30" x14ac:dyDescent="0.25">
      <c r="A4" s="13" t="s">
        <v>5</v>
      </c>
      <c r="B4" s="14" t="s">
        <v>83</v>
      </c>
    </row>
    <row r="5" spans="1:2" ht="30" x14ac:dyDescent="0.25">
      <c r="A5" s="13" t="s">
        <v>6</v>
      </c>
      <c r="B5" s="14" t="s">
        <v>84</v>
      </c>
    </row>
    <row r="6" spans="1:2" x14ac:dyDescent="0.25">
      <c r="A6" s="13" t="s">
        <v>7</v>
      </c>
      <c r="B6" s="15" t="s">
        <v>8</v>
      </c>
    </row>
    <row r="7" spans="1:2" ht="15" customHeight="1" x14ac:dyDescent="0.25">
      <c r="A7" s="16" t="s">
        <v>9</v>
      </c>
      <c r="B7" s="14" t="s">
        <v>10</v>
      </c>
    </row>
    <row r="8" spans="1:2" ht="15" customHeight="1" x14ac:dyDescent="0.25">
      <c r="A8" s="16" t="s">
        <v>11</v>
      </c>
      <c r="B8" s="14" t="s">
        <v>12</v>
      </c>
    </row>
    <row r="9" spans="1:2" x14ac:dyDescent="0.25">
      <c r="A9" s="16" t="s">
        <v>13</v>
      </c>
      <c r="B9" s="17">
        <v>2016</v>
      </c>
    </row>
    <row r="10" spans="1:2" ht="45" x14ac:dyDescent="0.25">
      <c r="A10" s="13" t="s">
        <v>87</v>
      </c>
      <c r="B10" s="18" t="s">
        <v>86</v>
      </c>
    </row>
    <row r="11" spans="1:2" x14ac:dyDescent="0.25">
      <c r="A11" s="21" t="s">
        <v>90</v>
      </c>
      <c r="B11" s="22" t="s">
        <v>95</v>
      </c>
    </row>
    <row r="12" spans="1:2" x14ac:dyDescent="0.25">
      <c r="A12" s="23" t="s">
        <v>91</v>
      </c>
      <c r="B12" s="24" t="s">
        <v>92</v>
      </c>
    </row>
    <row r="13" spans="1:2" x14ac:dyDescent="0.25">
      <c r="A13" s="25" t="s">
        <v>93</v>
      </c>
      <c r="B13" s="24" t="s">
        <v>94</v>
      </c>
    </row>
  </sheetData>
  <hyperlinks>
    <hyperlink ref="B6" r:id="rId1" xr:uid="{80D21A3C-F859-4F35-8DE2-2B054A070E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6DBB-D9FC-411C-8BB9-56E909B11F14}">
  <dimension ref="A1:U130"/>
  <sheetViews>
    <sheetView zoomScale="93" zoomScaleNormal="93" workbookViewId="0">
      <selection activeCell="B10" sqref="B10"/>
    </sheetView>
  </sheetViews>
  <sheetFormatPr baseColWidth="10" defaultColWidth="8.85546875" defaultRowHeight="15" x14ac:dyDescent="0.25"/>
  <cols>
    <col min="1" max="1" width="9.140625" style="2" customWidth="1"/>
    <col min="2" max="2" width="38.7109375" style="2" bestFit="1" customWidth="1"/>
    <col min="3" max="3" width="34.7109375" style="2" customWidth="1"/>
    <col min="4" max="12" width="8.85546875" style="2"/>
    <col min="13" max="21" width="9.42578125" style="2" customWidth="1"/>
    <col min="22" max="16384" width="8.85546875" style="2"/>
  </cols>
  <sheetData>
    <row r="1" spans="1:21" s="1" customFormat="1" ht="19.5" customHeight="1" x14ac:dyDescent="0.25">
      <c r="A1" s="20" t="s">
        <v>85</v>
      </c>
      <c r="B1" s="19" t="s">
        <v>14</v>
      </c>
      <c r="C1" s="19" t="s">
        <v>88</v>
      </c>
      <c r="D1" s="19" t="s">
        <v>89</v>
      </c>
      <c r="E1" s="19"/>
      <c r="F1" s="19"/>
      <c r="G1" s="19"/>
      <c r="H1" s="19"/>
      <c r="I1" s="19"/>
      <c r="J1" s="19"/>
      <c r="K1" s="19"/>
      <c r="L1" s="19"/>
      <c r="M1" s="19" t="s">
        <v>18</v>
      </c>
      <c r="N1" s="19"/>
      <c r="O1" s="19"/>
      <c r="P1" s="19"/>
      <c r="Q1" s="19"/>
      <c r="R1" s="19"/>
      <c r="S1" s="19"/>
      <c r="T1" s="19"/>
      <c r="U1" s="19"/>
    </row>
    <row r="2" spans="1:21" s="1" customFormat="1" ht="19.5" customHeight="1" x14ac:dyDescent="0.25">
      <c r="A2" s="20"/>
      <c r="B2" s="19"/>
      <c r="C2" s="19"/>
      <c r="D2" s="3">
        <v>1950</v>
      </c>
      <c r="E2" s="3">
        <v>1960</v>
      </c>
      <c r="F2" s="3">
        <v>1970</v>
      </c>
      <c r="G2" s="3">
        <v>1980</v>
      </c>
      <c r="H2" s="3">
        <v>1990</v>
      </c>
      <c r="I2" s="3">
        <v>1995</v>
      </c>
      <c r="J2" s="3">
        <v>2000</v>
      </c>
      <c r="K2" s="3">
        <v>2005</v>
      </c>
      <c r="L2" s="3">
        <v>2010</v>
      </c>
      <c r="M2" s="3">
        <v>1950</v>
      </c>
      <c r="N2" s="3">
        <v>1960</v>
      </c>
      <c r="O2" s="3">
        <v>1970</v>
      </c>
      <c r="P2" s="3">
        <v>1980</v>
      </c>
      <c r="Q2" s="3">
        <v>1990</v>
      </c>
      <c r="R2" s="3">
        <v>1995</v>
      </c>
      <c r="S2" s="3">
        <v>2000</v>
      </c>
      <c r="T2" s="3">
        <v>2005</v>
      </c>
      <c r="U2" s="3">
        <v>2010</v>
      </c>
    </row>
    <row r="3" spans="1:21" x14ac:dyDescent="0.25">
      <c r="A3" s="4" t="s">
        <v>19</v>
      </c>
      <c r="B3" s="5" t="s">
        <v>20</v>
      </c>
      <c r="C3" s="5" t="s">
        <v>0</v>
      </c>
      <c r="D3" s="6">
        <v>0.47072257559260078</v>
      </c>
      <c r="E3" s="6">
        <v>0.56191048068676475</v>
      </c>
      <c r="F3" s="6">
        <v>0.65139849883358081</v>
      </c>
      <c r="G3" s="6">
        <v>0.73730803006644163</v>
      </c>
      <c r="H3" s="6">
        <v>0.80421147993091391</v>
      </c>
      <c r="I3" s="6">
        <v>0.81338271396030981</v>
      </c>
      <c r="J3" s="6">
        <v>0.84964148046878274</v>
      </c>
      <c r="K3" s="7">
        <v>0.86089121822101833</v>
      </c>
      <c r="L3" s="7">
        <v>0.88037555331289141</v>
      </c>
      <c r="M3" s="8">
        <f t="shared" ref="M3:M34" si="0">_xlfn.RANK.AVG(D3,$D$3:$D$34,0)</f>
        <v>14</v>
      </c>
      <c r="N3" s="8">
        <f t="shared" ref="N3:N34" si="1">_xlfn.RANK.AVG(E3,$E$3:$E$34,0)</f>
        <v>12</v>
      </c>
      <c r="O3" s="8">
        <f t="shared" ref="O3:O34" si="2">_xlfn.RANK.AVG(F3,$F$3:$F$34,0)</f>
        <v>10</v>
      </c>
      <c r="P3" s="8">
        <f t="shared" ref="P3:P34" si="3">_xlfn.RANK.AVG(G3,$G$3:$G$34,0)</f>
        <v>12</v>
      </c>
      <c r="Q3" s="8">
        <f t="shared" ref="Q3:Q34" si="4">_xlfn.RANK.AVG(H3,$H$3:$H$34,0)</f>
        <v>10</v>
      </c>
      <c r="R3" s="8">
        <f t="shared" ref="R3:R34" si="5">_xlfn.RANK.AVG(I3,$I$3:$I$34,0)</f>
        <v>9</v>
      </c>
      <c r="S3" s="8">
        <f t="shared" ref="S3:S34" si="6">_xlfn.RANK.AVG(J3,$J$3:$J$34,0)</f>
        <v>9</v>
      </c>
      <c r="T3" s="8">
        <f t="shared" ref="T3:T34" si="7">_xlfn.RANK.AVG(K3,$K$3:$K$34,0)</f>
        <v>9</v>
      </c>
      <c r="U3" s="8">
        <f t="shared" ref="U3:U34" si="8">_xlfn.RANK.EQ(L3,$L$3:$L$34,0)</f>
        <v>5</v>
      </c>
    </row>
    <row r="4" spans="1:21" x14ac:dyDescent="0.25">
      <c r="A4" s="4" t="s">
        <v>21</v>
      </c>
      <c r="B4" s="5" t="s">
        <v>22</v>
      </c>
      <c r="C4" s="5" t="s">
        <v>0</v>
      </c>
      <c r="D4" s="6">
        <v>0.6382412480895151</v>
      </c>
      <c r="E4" s="6">
        <v>0.68465608387118015</v>
      </c>
      <c r="F4" s="6">
        <v>0.72452231087758368</v>
      </c>
      <c r="G4" s="6">
        <v>0.79608479377116037</v>
      </c>
      <c r="H4" s="6">
        <v>0.84982003858809985</v>
      </c>
      <c r="I4" s="6">
        <v>0.83510444388434302</v>
      </c>
      <c r="J4" s="6">
        <v>0.86155062232032509</v>
      </c>
      <c r="K4" s="7">
        <v>0.86529569394512751</v>
      </c>
      <c r="L4" s="7">
        <v>0.87723158664203071</v>
      </c>
      <c r="M4" s="8">
        <f t="shared" si="0"/>
        <v>2</v>
      </c>
      <c r="N4" s="8">
        <f t="shared" si="1"/>
        <v>2</v>
      </c>
      <c r="O4" s="8">
        <f t="shared" si="2"/>
        <v>3</v>
      </c>
      <c r="P4" s="8">
        <f t="shared" si="3"/>
        <v>3</v>
      </c>
      <c r="Q4" s="8">
        <f t="shared" si="4"/>
        <v>3</v>
      </c>
      <c r="R4" s="8">
        <f t="shared" si="5"/>
        <v>5</v>
      </c>
      <c r="S4" s="8">
        <f t="shared" si="6"/>
        <v>6</v>
      </c>
      <c r="T4" s="8">
        <f t="shared" si="7"/>
        <v>7</v>
      </c>
      <c r="U4" s="8">
        <f t="shared" si="8"/>
        <v>7</v>
      </c>
    </row>
    <row r="5" spans="1:21" x14ac:dyDescent="0.25">
      <c r="A5" s="4" t="s">
        <v>23</v>
      </c>
      <c r="B5" s="5" t="s">
        <v>24</v>
      </c>
      <c r="C5" s="5" t="s">
        <v>0</v>
      </c>
      <c r="D5" s="6">
        <v>0.59946710224418753</v>
      </c>
      <c r="E5" s="6">
        <v>0.66197786490985089</v>
      </c>
      <c r="F5" s="6">
        <v>0.71179659893400182</v>
      </c>
      <c r="G5" s="6">
        <v>0.78731778555511511</v>
      </c>
      <c r="H5" s="6">
        <v>0.83765254314465087</v>
      </c>
      <c r="I5" s="6">
        <v>0.83919427794466617</v>
      </c>
      <c r="J5" s="6">
        <v>0.85485542093892597</v>
      </c>
      <c r="K5" s="7">
        <v>0.87281112343391642</v>
      </c>
      <c r="L5" s="7">
        <v>0.87919357313021396</v>
      </c>
      <c r="M5" s="8">
        <f t="shared" si="0"/>
        <v>3</v>
      </c>
      <c r="N5" s="8">
        <f t="shared" si="1"/>
        <v>4</v>
      </c>
      <c r="O5" s="8">
        <f t="shared" si="2"/>
        <v>4</v>
      </c>
      <c r="P5" s="8">
        <f t="shared" si="3"/>
        <v>4</v>
      </c>
      <c r="Q5" s="8">
        <f t="shared" si="4"/>
        <v>5</v>
      </c>
      <c r="R5" s="8">
        <f t="shared" si="5"/>
        <v>4</v>
      </c>
      <c r="S5" s="8">
        <f t="shared" si="6"/>
        <v>7</v>
      </c>
      <c r="T5" s="8">
        <f t="shared" si="7"/>
        <v>6</v>
      </c>
      <c r="U5" s="8">
        <f t="shared" si="8"/>
        <v>6</v>
      </c>
    </row>
    <row r="6" spans="1:21" x14ac:dyDescent="0.25">
      <c r="A6" s="4" t="s">
        <v>25</v>
      </c>
      <c r="B6" s="5" t="s">
        <v>26</v>
      </c>
      <c r="C6" s="5" t="s">
        <v>0</v>
      </c>
      <c r="D6" s="6">
        <v>0.40177685160436699</v>
      </c>
      <c r="E6" s="6">
        <v>0.47476279962652196</v>
      </c>
      <c r="F6" s="6">
        <v>0.57213433421743209</v>
      </c>
      <c r="G6" s="6">
        <v>0.64716905746901021</v>
      </c>
      <c r="H6" s="6">
        <v>0.78483592289613757</v>
      </c>
      <c r="I6" s="6">
        <v>0.77450767377363661</v>
      </c>
      <c r="J6" s="6">
        <v>0.79237138110835104</v>
      </c>
      <c r="K6" s="7">
        <v>0.80361928923538317</v>
      </c>
      <c r="L6" s="7">
        <v>0.82149622462960681</v>
      </c>
      <c r="M6" s="8">
        <f t="shared" si="0"/>
        <v>22</v>
      </c>
      <c r="N6" s="8">
        <f t="shared" si="1"/>
        <v>23</v>
      </c>
      <c r="O6" s="8">
        <f t="shared" si="2"/>
        <v>23</v>
      </c>
      <c r="P6" s="8">
        <f t="shared" si="3"/>
        <v>29</v>
      </c>
      <c r="Q6" s="8">
        <f t="shared" si="4"/>
        <v>14</v>
      </c>
      <c r="R6" s="8">
        <f t="shared" si="5"/>
        <v>18</v>
      </c>
      <c r="S6" s="8">
        <f t="shared" si="6"/>
        <v>18</v>
      </c>
      <c r="T6" s="8">
        <f t="shared" si="7"/>
        <v>18</v>
      </c>
      <c r="U6" s="8">
        <f t="shared" si="8"/>
        <v>19</v>
      </c>
    </row>
    <row r="7" spans="1:21" x14ac:dyDescent="0.25">
      <c r="A7" s="4" t="s">
        <v>27</v>
      </c>
      <c r="B7" s="5" t="s">
        <v>79</v>
      </c>
      <c r="C7" s="5" t="s">
        <v>0</v>
      </c>
      <c r="D7" s="6">
        <v>0.54109807241650898</v>
      </c>
      <c r="E7" s="6">
        <v>0.62446134733380665</v>
      </c>
      <c r="F7" s="6">
        <v>0.67924253216030073</v>
      </c>
      <c r="G7" s="6">
        <v>0.77020548766970176</v>
      </c>
      <c r="H7" s="6">
        <v>0.81582503778682403</v>
      </c>
      <c r="I7" s="6">
        <v>0.83504748183194644</v>
      </c>
      <c r="J7" s="6">
        <v>0.86347679646492381</v>
      </c>
      <c r="K7" s="7">
        <v>0.87632432468906429</v>
      </c>
      <c r="L7" s="7">
        <v>0.89637643719929316</v>
      </c>
      <c r="M7" s="8">
        <f t="shared" si="0"/>
        <v>7</v>
      </c>
      <c r="N7" s="8">
        <f t="shared" si="1"/>
        <v>6</v>
      </c>
      <c r="O7" s="8">
        <f t="shared" si="2"/>
        <v>8</v>
      </c>
      <c r="P7" s="8">
        <f t="shared" si="3"/>
        <v>6</v>
      </c>
      <c r="Q7" s="8">
        <f t="shared" si="4"/>
        <v>8</v>
      </c>
      <c r="R7" s="8">
        <f t="shared" si="5"/>
        <v>6</v>
      </c>
      <c r="S7" s="8">
        <f t="shared" si="6"/>
        <v>4</v>
      </c>
      <c r="T7" s="8">
        <f t="shared" si="7"/>
        <v>4</v>
      </c>
      <c r="U7" s="8">
        <f t="shared" si="8"/>
        <v>3</v>
      </c>
    </row>
    <row r="8" spans="1:21" x14ac:dyDescent="0.25">
      <c r="A8" s="4" t="s">
        <v>28</v>
      </c>
      <c r="B8" s="5" t="s">
        <v>29</v>
      </c>
      <c r="C8" s="5" t="s">
        <v>0</v>
      </c>
      <c r="D8" s="6">
        <v>0.44717140926054666</v>
      </c>
      <c r="E8" s="6">
        <v>0.5069236185861008</v>
      </c>
      <c r="F8" s="6">
        <v>0.63138083878928597</v>
      </c>
      <c r="G8" s="6">
        <v>0.7189438961777278</v>
      </c>
      <c r="H8" s="6">
        <v>0.79331196725775299</v>
      </c>
      <c r="I8" s="6">
        <v>0.80325494046977763</v>
      </c>
      <c r="J8" s="6">
        <v>0.82582805727377384</v>
      </c>
      <c r="K8" s="7">
        <v>0.83415710586488911</v>
      </c>
      <c r="L8" s="7">
        <v>0.84560708522560646</v>
      </c>
      <c r="M8" s="8">
        <f t="shared" si="0"/>
        <v>19</v>
      </c>
      <c r="N8" s="8">
        <f t="shared" si="1"/>
        <v>19</v>
      </c>
      <c r="O8" s="8">
        <f t="shared" si="2"/>
        <v>12</v>
      </c>
      <c r="P8" s="8">
        <f t="shared" si="3"/>
        <v>14</v>
      </c>
      <c r="Q8" s="8">
        <f t="shared" si="4"/>
        <v>12</v>
      </c>
      <c r="R8" s="8">
        <f t="shared" si="5"/>
        <v>11</v>
      </c>
      <c r="S8" s="8">
        <f t="shared" si="6"/>
        <v>12</v>
      </c>
      <c r="T8" s="8">
        <f t="shared" si="7"/>
        <v>13</v>
      </c>
      <c r="U8" s="8">
        <f t="shared" si="8"/>
        <v>14</v>
      </c>
    </row>
    <row r="9" spans="1:21" x14ac:dyDescent="0.25">
      <c r="A9" s="4" t="s">
        <v>30</v>
      </c>
      <c r="B9" s="5" t="s">
        <v>31</v>
      </c>
      <c r="C9" s="5" t="s">
        <v>0</v>
      </c>
      <c r="D9" s="6">
        <v>0.33287458073451992</v>
      </c>
      <c r="E9" s="6">
        <v>0.41340293287371588</v>
      </c>
      <c r="F9" s="6">
        <v>0.48757932242422863</v>
      </c>
      <c r="G9" s="6">
        <v>0.58873157687446509</v>
      </c>
      <c r="H9" s="6">
        <v>0.64723244779651534</v>
      </c>
      <c r="I9" s="6">
        <v>0.65834988096180846</v>
      </c>
      <c r="J9" s="6">
        <v>0.68089375793555529</v>
      </c>
      <c r="K9" s="7">
        <v>0.70025101771480613</v>
      </c>
      <c r="L9" s="7">
        <v>0.7236510655240167</v>
      </c>
      <c r="M9" s="8">
        <f t="shared" si="0"/>
        <v>31</v>
      </c>
      <c r="N9" s="8">
        <f t="shared" si="1"/>
        <v>30</v>
      </c>
      <c r="O9" s="8">
        <f t="shared" si="2"/>
        <v>31</v>
      </c>
      <c r="P9" s="8">
        <f t="shared" si="3"/>
        <v>31</v>
      </c>
      <c r="Q9" s="8">
        <f t="shared" si="4"/>
        <v>32</v>
      </c>
      <c r="R9" s="8">
        <f t="shared" si="5"/>
        <v>32</v>
      </c>
      <c r="S9" s="8">
        <f t="shared" si="6"/>
        <v>32</v>
      </c>
      <c r="T9" s="8">
        <f t="shared" si="7"/>
        <v>32</v>
      </c>
      <c r="U9" s="8">
        <f t="shared" si="8"/>
        <v>32</v>
      </c>
    </row>
    <row r="10" spans="1:21" x14ac:dyDescent="0.25">
      <c r="A10" s="4" t="s">
        <v>32</v>
      </c>
      <c r="B10" s="5" t="s">
        <v>33</v>
      </c>
      <c r="C10" s="5" t="s">
        <v>0</v>
      </c>
      <c r="D10" s="6">
        <v>0.57918378796095904</v>
      </c>
      <c r="E10" s="6">
        <v>0.6539940404296879</v>
      </c>
      <c r="F10" s="6">
        <v>0.70126711144432297</v>
      </c>
      <c r="G10" s="6">
        <v>0.77682561749832568</v>
      </c>
      <c r="H10" s="6">
        <v>0.83862188697396667</v>
      </c>
      <c r="I10" s="6">
        <v>0.83150769386727197</v>
      </c>
      <c r="J10" s="6">
        <v>0.86670138985537659</v>
      </c>
      <c r="K10" s="7">
        <v>0.88009952464807584</v>
      </c>
      <c r="L10" s="7">
        <v>0.86429992022280044</v>
      </c>
      <c r="M10" s="8">
        <f t="shared" si="0"/>
        <v>4</v>
      </c>
      <c r="N10" s="8">
        <f t="shared" si="1"/>
        <v>5</v>
      </c>
      <c r="O10" s="8">
        <f t="shared" si="2"/>
        <v>5</v>
      </c>
      <c r="P10" s="8">
        <f t="shared" si="3"/>
        <v>5</v>
      </c>
      <c r="Q10" s="8">
        <f t="shared" si="4"/>
        <v>4</v>
      </c>
      <c r="R10" s="8">
        <f t="shared" si="5"/>
        <v>7</v>
      </c>
      <c r="S10" s="8">
        <f t="shared" si="6"/>
        <v>3</v>
      </c>
      <c r="T10" s="8">
        <f t="shared" si="7"/>
        <v>3</v>
      </c>
      <c r="U10" s="8">
        <f t="shared" si="8"/>
        <v>11</v>
      </c>
    </row>
    <row r="11" spans="1:21" x14ac:dyDescent="0.25">
      <c r="A11" s="4" t="s">
        <v>34</v>
      </c>
      <c r="B11" s="5" t="s">
        <v>35</v>
      </c>
      <c r="C11" s="5" t="s">
        <v>0</v>
      </c>
      <c r="D11" s="6">
        <v>0.63881771168729884</v>
      </c>
      <c r="E11" s="6">
        <v>0.71912920523657031</v>
      </c>
      <c r="F11" s="6">
        <v>0.76732181001983746</v>
      </c>
      <c r="G11" s="6">
        <v>0.82766823627961383</v>
      </c>
      <c r="H11" s="6">
        <v>0.91050046886239167</v>
      </c>
      <c r="I11" s="6">
        <v>0.90446907754902917</v>
      </c>
      <c r="J11" s="6">
        <v>0.93021231627601064</v>
      </c>
      <c r="K11" s="7">
        <v>0.93803631796478548</v>
      </c>
      <c r="L11" s="7">
        <v>0.9538330439321665</v>
      </c>
      <c r="M11" s="8">
        <f t="shared" si="0"/>
        <v>1</v>
      </c>
      <c r="N11" s="8">
        <f t="shared" si="1"/>
        <v>1</v>
      </c>
      <c r="O11" s="8">
        <f t="shared" si="2"/>
        <v>1</v>
      </c>
      <c r="P11" s="8">
        <f t="shared" si="3"/>
        <v>1</v>
      </c>
      <c r="Q11" s="8">
        <f t="shared" si="4"/>
        <v>1</v>
      </c>
      <c r="R11" s="8">
        <f t="shared" si="5"/>
        <v>1</v>
      </c>
      <c r="S11" s="8">
        <f t="shared" si="6"/>
        <v>1</v>
      </c>
      <c r="T11" s="8">
        <f t="shared" si="7"/>
        <v>1</v>
      </c>
      <c r="U11" s="8">
        <f t="shared" si="8"/>
        <v>1</v>
      </c>
    </row>
    <row r="12" spans="1:21" x14ac:dyDescent="0.25">
      <c r="A12" s="4" t="s">
        <v>36</v>
      </c>
      <c r="B12" s="5" t="s">
        <v>37</v>
      </c>
      <c r="C12" s="5" t="s">
        <v>0</v>
      </c>
      <c r="D12" s="6">
        <v>0.50119330755615632</v>
      </c>
      <c r="E12" s="6">
        <v>0.56858440202725646</v>
      </c>
      <c r="F12" s="6">
        <v>0.62914853617324906</v>
      </c>
      <c r="G12" s="6">
        <v>0.72206210252433567</v>
      </c>
      <c r="H12" s="6">
        <v>0.77293669188452918</v>
      </c>
      <c r="I12" s="6">
        <v>0.78051120863486523</v>
      </c>
      <c r="J12" s="6">
        <v>0.80520243427777116</v>
      </c>
      <c r="K12" s="7">
        <v>0.82190507414853065</v>
      </c>
      <c r="L12" s="7">
        <v>0.84032712408983867</v>
      </c>
      <c r="M12" s="8">
        <f t="shared" si="0"/>
        <v>10</v>
      </c>
      <c r="N12" s="8">
        <f t="shared" si="1"/>
        <v>9</v>
      </c>
      <c r="O12" s="8">
        <f t="shared" si="2"/>
        <v>13</v>
      </c>
      <c r="P12" s="8">
        <f t="shared" si="3"/>
        <v>13</v>
      </c>
      <c r="Q12" s="8">
        <f t="shared" si="4"/>
        <v>18</v>
      </c>
      <c r="R12" s="8">
        <f t="shared" si="5"/>
        <v>14</v>
      </c>
      <c r="S12" s="8">
        <f t="shared" si="6"/>
        <v>16</v>
      </c>
      <c r="T12" s="8">
        <f t="shared" si="7"/>
        <v>15</v>
      </c>
      <c r="U12" s="8">
        <f t="shared" si="8"/>
        <v>16</v>
      </c>
    </row>
    <row r="13" spans="1:21" x14ac:dyDescent="0.25">
      <c r="A13" s="4" t="s">
        <v>38</v>
      </c>
      <c r="B13" s="5" t="s">
        <v>39</v>
      </c>
      <c r="C13" s="5" t="s">
        <v>0</v>
      </c>
      <c r="D13" s="6">
        <v>0.38976852956383717</v>
      </c>
      <c r="E13" s="6">
        <v>0.48401176715282768</v>
      </c>
      <c r="F13" s="6">
        <v>0.53902197316601008</v>
      </c>
      <c r="G13" s="6">
        <v>0.66489797217313695</v>
      </c>
      <c r="H13" s="6">
        <v>0.7305508700267318</v>
      </c>
      <c r="I13" s="6">
        <v>0.74065058062100908</v>
      </c>
      <c r="J13" s="6">
        <v>0.7709522576460861</v>
      </c>
      <c r="K13" s="7">
        <v>0.78902520222694028</v>
      </c>
      <c r="L13" s="7">
        <v>0.81197930961104392</v>
      </c>
      <c r="M13" s="8">
        <f t="shared" si="0"/>
        <v>25</v>
      </c>
      <c r="N13" s="8">
        <f t="shared" si="1"/>
        <v>22</v>
      </c>
      <c r="O13" s="8">
        <f t="shared" si="2"/>
        <v>27</v>
      </c>
      <c r="P13" s="8">
        <f t="shared" si="3"/>
        <v>22</v>
      </c>
      <c r="Q13" s="8">
        <f t="shared" si="4"/>
        <v>23</v>
      </c>
      <c r="R13" s="8">
        <f t="shared" si="5"/>
        <v>22</v>
      </c>
      <c r="S13" s="8">
        <f t="shared" si="6"/>
        <v>21</v>
      </c>
      <c r="T13" s="8">
        <f t="shared" si="7"/>
        <v>21</v>
      </c>
      <c r="U13" s="8">
        <f t="shared" si="8"/>
        <v>21</v>
      </c>
    </row>
    <row r="14" spans="1:21" x14ac:dyDescent="0.25">
      <c r="A14" s="4" t="s">
        <v>40</v>
      </c>
      <c r="B14" s="5" t="s">
        <v>41</v>
      </c>
      <c r="C14" s="5" t="s">
        <v>0</v>
      </c>
      <c r="D14" s="6">
        <v>0.31904973136615172</v>
      </c>
      <c r="E14" s="6">
        <v>0.40743808505042195</v>
      </c>
      <c r="F14" s="6">
        <v>0.51729438082230417</v>
      </c>
      <c r="G14" s="6">
        <v>0.606980311943771</v>
      </c>
      <c r="H14" s="6">
        <v>0.6827774597275732</v>
      </c>
      <c r="I14" s="6">
        <v>0.69341670179829173</v>
      </c>
      <c r="J14" s="6">
        <v>0.71342049545732777</v>
      </c>
      <c r="K14" s="7">
        <v>0.72741550635694829</v>
      </c>
      <c r="L14" s="7">
        <v>0.75200405453255847</v>
      </c>
      <c r="M14" s="8">
        <f t="shared" si="0"/>
        <v>32</v>
      </c>
      <c r="N14" s="8">
        <f t="shared" si="1"/>
        <v>31</v>
      </c>
      <c r="O14" s="8">
        <f t="shared" si="2"/>
        <v>30</v>
      </c>
      <c r="P14" s="8">
        <f t="shared" si="3"/>
        <v>30</v>
      </c>
      <c r="Q14" s="8">
        <f t="shared" si="4"/>
        <v>30</v>
      </c>
      <c r="R14" s="8">
        <f t="shared" si="5"/>
        <v>30</v>
      </c>
      <c r="S14" s="8">
        <f t="shared" si="6"/>
        <v>30</v>
      </c>
      <c r="T14" s="8">
        <f t="shared" si="7"/>
        <v>30</v>
      </c>
      <c r="U14" s="8">
        <f t="shared" si="8"/>
        <v>30</v>
      </c>
    </row>
    <row r="15" spans="1:21" x14ac:dyDescent="0.25">
      <c r="A15" s="4" t="s">
        <v>42</v>
      </c>
      <c r="B15" s="5" t="s">
        <v>43</v>
      </c>
      <c r="C15" s="5" t="s">
        <v>0</v>
      </c>
      <c r="D15" s="6">
        <v>0.38062519060560368</v>
      </c>
      <c r="E15" s="6">
        <v>0.45369126841556218</v>
      </c>
      <c r="F15" s="6">
        <v>0.52890220364218432</v>
      </c>
      <c r="G15" s="6">
        <v>0.64897254586031061</v>
      </c>
      <c r="H15" s="6">
        <v>0.72543079703840196</v>
      </c>
      <c r="I15" s="6">
        <v>0.71640416647493466</v>
      </c>
      <c r="J15" s="6">
        <v>0.75493880057349971</v>
      </c>
      <c r="K15" s="7">
        <v>0.77206405089887531</v>
      </c>
      <c r="L15" s="7">
        <v>0.79804643815083509</v>
      </c>
      <c r="M15" s="8">
        <f t="shared" si="0"/>
        <v>28</v>
      </c>
      <c r="N15" s="8">
        <f t="shared" si="1"/>
        <v>26</v>
      </c>
      <c r="O15" s="8">
        <f t="shared" si="2"/>
        <v>29</v>
      </c>
      <c r="P15" s="8">
        <f t="shared" si="3"/>
        <v>27</v>
      </c>
      <c r="Q15" s="8">
        <f t="shared" si="4"/>
        <v>26</v>
      </c>
      <c r="R15" s="8">
        <f t="shared" si="5"/>
        <v>28</v>
      </c>
      <c r="S15" s="8">
        <f t="shared" si="6"/>
        <v>26</v>
      </c>
      <c r="T15" s="8">
        <f t="shared" si="7"/>
        <v>26</v>
      </c>
      <c r="U15" s="8">
        <f t="shared" si="8"/>
        <v>24</v>
      </c>
    </row>
    <row r="16" spans="1:21" x14ac:dyDescent="0.25">
      <c r="A16" s="4" t="s">
        <v>44</v>
      </c>
      <c r="B16" s="5" t="s">
        <v>45</v>
      </c>
      <c r="C16" s="5" t="s">
        <v>0</v>
      </c>
      <c r="D16" s="6">
        <v>0.48753595684209328</v>
      </c>
      <c r="E16" s="6">
        <v>0.56682021225590284</v>
      </c>
      <c r="F16" s="6">
        <v>0.65536683820154107</v>
      </c>
      <c r="G16" s="6">
        <v>0.74216613998836634</v>
      </c>
      <c r="H16" s="6">
        <v>0.80125392941251694</v>
      </c>
      <c r="I16" s="6">
        <v>0.79477255091312915</v>
      </c>
      <c r="J16" s="6">
        <v>0.82566091295750998</v>
      </c>
      <c r="K16" s="7">
        <v>0.83559200152482405</v>
      </c>
      <c r="L16" s="7">
        <v>0.85416631888357453</v>
      </c>
      <c r="M16" s="8">
        <f t="shared" si="0"/>
        <v>12</v>
      </c>
      <c r="N16" s="8">
        <f t="shared" si="1"/>
        <v>10</v>
      </c>
      <c r="O16" s="8">
        <f t="shared" si="2"/>
        <v>9</v>
      </c>
      <c r="P16" s="8">
        <f t="shared" si="3"/>
        <v>10</v>
      </c>
      <c r="Q16" s="8">
        <f t="shared" si="4"/>
        <v>11</v>
      </c>
      <c r="R16" s="8">
        <f t="shared" si="5"/>
        <v>13</v>
      </c>
      <c r="S16" s="8">
        <f t="shared" si="6"/>
        <v>13</v>
      </c>
      <c r="T16" s="8">
        <f t="shared" si="7"/>
        <v>12</v>
      </c>
      <c r="U16" s="8">
        <f t="shared" si="8"/>
        <v>12</v>
      </c>
    </row>
    <row r="17" spans="1:21" x14ac:dyDescent="0.25">
      <c r="A17" s="4" t="s">
        <v>46</v>
      </c>
      <c r="B17" s="5" t="s">
        <v>80</v>
      </c>
      <c r="C17" s="5" t="s">
        <v>0</v>
      </c>
      <c r="D17" s="6">
        <v>0.40906933907687593</v>
      </c>
      <c r="E17" s="6">
        <v>0.5277084210008719</v>
      </c>
      <c r="F17" s="6">
        <v>0.641934892203461</v>
      </c>
      <c r="G17" s="6">
        <v>0.74271234398325292</v>
      </c>
      <c r="H17" s="6">
        <v>0.79054324663073217</v>
      </c>
      <c r="I17" s="6">
        <v>0.77477533856616676</v>
      </c>
      <c r="J17" s="6">
        <v>0.80606429101639188</v>
      </c>
      <c r="K17" s="7">
        <v>0.82028316837482462</v>
      </c>
      <c r="L17" s="7">
        <v>0.84310634421698649</v>
      </c>
      <c r="M17" s="8">
        <f t="shared" si="0"/>
        <v>21</v>
      </c>
      <c r="N17" s="8">
        <f t="shared" si="1"/>
        <v>17</v>
      </c>
      <c r="O17" s="8">
        <f t="shared" si="2"/>
        <v>11</v>
      </c>
      <c r="P17" s="8">
        <f t="shared" si="3"/>
        <v>9</v>
      </c>
      <c r="Q17" s="8">
        <f t="shared" si="4"/>
        <v>13</v>
      </c>
      <c r="R17" s="8">
        <f t="shared" si="5"/>
        <v>17</v>
      </c>
      <c r="S17" s="8">
        <f t="shared" si="6"/>
        <v>15</v>
      </c>
      <c r="T17" s="8">
        <f t="shared" si="7"/>
        <v>16</v>
      </c>
      <c r="U17" s="8">
        <f t="shared" si="8"/>
        <v>15</v>
      </c>
    </row>
    <row r="18" spans="1:21" x14ac:dyDescent="0.25">
      <c r="A18" s="4" t="s">
        <v>47</v>
      </c>
      <c r="B18" s="5" t="s">
        <v>81</v>
      </c>
      <c r="C18" s="5" t="s">
        <v>0</v>
      </c>
      <c r="D18" s="6">
        <v>0.39434322137093925</v>
      </c>
      <c r="E18" s="6">
        <v>0.45095896274558561</v>
      </c>
      <c r="F18" s="6">
        <v>0.53857806741960834</v>
      </c>
      <c r="G18" s="6">
        <v>0.64791703822538149</v>
      </c>
      <c r="H18" s="6">
        <v>0.70361275580096627</v>
      </c>
      <c r="I18" s="6">
        <v>0.71437012344281114</v>
      </c>
      <c r="J18" s="6">
        <v>0.74570334113631831</v>
      </c>
      <c r="K18" s="7">
        <v>0.7594282244146604</v>
      </c>
      <c r="L18" s="7">
        <v>0.78626999489285154</v>
      </c>
      <c r="M18" s="8">
        <f t="shared" si="0"/>
        <v>24</v>
      </c>
      <c r="N18" s="8">
        <f t="shared" si="1"/>
        <v>27</v>
      </c>
      <c r="O18" s="8">
        <f t="shared" si="2"/>
        <v>28</v>
      </c>
      <c r="P18" s="8">
        <f t="shared" si="3"/>
        <v>28</v>
      </c>
      <c r="Q18" s="8">
        <f t="shared" si="4"/>
        <v>29</v>
      </c>
      <c r="R18" s="8">
        <f t="shared" si="5"/>
        <v>29</v>
      </c>
      <c r="S18" s="8">
        <f t="shared" si="6"/>
        <v>28</v>
      </c>
      <c r="T18" s="8">
        <f t="shared" si="7"/>
        <v>28</v>
      </c>
      <c r="U18" s="8">
        <f t="shared" si="8"/>
        <v>28</v>
      </c>
    </row>
    <row r="19" spans="1:21" x14ac:dyDescent="0.25">
      <c r="A19" s="4" t="s">
        <v>48</v>
      </c>
      <c r="B19" s="5" t="s">
        <v>49</v>
      </c>
      <c r="C19" s="5" t="s">
        <v>0</v>
      </c>
      <c r="D19" s="6">
        <v>0.46126946433571997</v>
      </c>
      <c r="E19" s="6">
        <v>0.53666195745794565</v>
      </c>
      <c r="F19" s="6">
        <v>0.60721135101080159</v>
      </c>
      <c r="G19" s="6">
        <v>0.69869049304859254</v>
      </c>
      <c r="H19" s="6">
        <v>0.78291992844284752</v>
      </c>
      <c r="I19" s="6">
        <v>0.77929308177040646</v>
      </c>
      <c r="J19" s="6">
        <v>0.80709583837396148</v>
      </c>
      <c r="K19" s="7">
        <v>0.82978336589991919</v>
      </c>
      <c r="L19" s="7">
        <v>0.85181505660782597</v>
      </c>
      <c r="M19" s="8">
        <f t="shared" si="0"/>
        <v>17</v>
      </c>
      <c r="N19" s="8">
        <f t="shared" si="1"/>
        <v>15</v>
      </c>
      <c r="O19" s="8">
        <f t="shared" si="2"/>
        <v>15</v>
      </c>
      <c r="P19" s="8">
        <f t="shared" si="3"/>
        <v>16</v>
      </c>
      <c r="Q19" s="8">
        <f t="shared" si="4"/>
        <v>15</v>
      </c>
      <c r="R19" s="8">
        <f t="shared" si="5"/>
        <v>16</v>
      </c>
      <c r="S19" s="8">
        <f t="shared" si="6"/>
        <v>14</v>
      </c>
      <c r="T19" s="8">
        <f t="shared" si="7"/>
        <v>14</v>
      </c>
      <c r="U19" s="8">
        <f t="shared" si="8"/>
        <v>13</v>
      </c>
    </row>
    <row r="20" spans="1:21" x14ac:dyDescent="0.25">
      <c r="A20" s="4" t="s">
        <v>50</v>
      </c>
      <c r="B20" s="5" t="s">
        <v>51</v>
      </c>
      <c r="C20" s="5" t="s">
        <v>0</v>
      </c>
      <c r="D20" s="6">
        <v>0.46555351887861318</v>
      </c>
      <c r="E20" s="6">
        <v>0.5268784952633645</v>
      </c>
      <c r="F20" s="6">
        <v>0.60281453375364979</v>
      </c>
      <c r="G20" s="6">
        <v>0.68937404738922436</v>
      </c>
      <c r="H20" s="6">
        <v>0.74125163920566006</v>
      </c>
      <c r="I20" s="6">
        <v>0.73917114376047932</v>
      </c>
      <c r="J20" s="6">
        <v>0.76359512902850735</v>
      </c>
      <c r="K20" s="7">
        <v>0.77086304263788874</v>
      </c>
      <c r="L20" s="7">
        <v>0.79257957330411066</v>
      </c>
      <c r="M20" s="8">
        <f t="shared" si="0"/>
        <v>16</v>
      </c>
      <c r="N20" s="8">
        <f t="shared" si="1"/>
        <v>18</v>
      </c>
      <c r="O20" s="8">
        <f t="shared" si="2"/>
        <v>17</v>
      </c>
      <c r="P20" s="8">
        <f t="shared" si="3"/>
        <v>19</v>
      </c>
      <c r="Q20" s="8">
        <f t="shared" si="4"/>
        <v>22</v>
      </c>
      <c r="R20" s="8">
        <f t="shared" si="5"/>
        <v>23</v>
      </c>
      <c r="S20" s="8">
        <f t="shared" si="6"/>
        <v>22</v>
      </c>
      <c r="T20" s="8">
        <f t="shared" si="7"/>
        <v>27</v>
      </c>
      <c r="U20" s="8">
        <f t="shared" si="8"/>
        <v>26</v>
      </c>
    </row>
    <row r="21" spans="1:21" x14ac:dyDescent="0.25">
      <c r="A21" s="4" t="s">
        <v>52</v>
      </c>
      <c r="B21" s="5" t="s">
        <v>53</v>
      </c>
      <c r="C21" s="5" t="s">
        <v>0</v>
      </c>
      <c r="D21" s="6">
        <v>0.56692901723962807</v>
      </c>
      <c r="E21" s="6">
        <v>0.67654435897508058</v>
      </c>
      <c r="F21" s="6">
        <v>0.73773616403918474</v>
      </c>
      <c r="G21" s="6">
        <v>0.80019928301860543</v>
      </c>
      <c r="H21" s="6">
        <v>0.86746157396655765</v>
      </c>
      <c r="I21" s="6">
        <v>0.86351301646961676</v>
      </c>
      <c r="J21" s="6">
        <v>0.89276703007002556</v>
      </c>
      <c r="K21" s="7">
        <v>0.90528533174972869</v>
      </c>
      <c r="L21" s="7">
        <v>0.92170567890166089</v>
      </c>
      <c r="M21" s="8">
        <f t="shared" si="0"/>
        <v>6</v>
      </c>
      <c r="N21" s="8">
        <f t="shared" si="1"/>
        <v>3</v>
      </c>
      <c r="O21" s="8">
        <f t="shared" si="2"/>
        <v>2</v>
      </c>
      <c r="P21" s="8">
        <f t="shared" si="3"/>
        <v>2</v>
      </c>
      <c r="Q21" s="8">
        <f t="shared" si="4"/>
        <v>2</v>
      </c>
      <c r="R21" s="8">
        <f t="shared" si="5"/>
        <v>2</v>
      </c>
      <c r="S21" s="8">
        <f t="shared" si="6"/>
        <v>2</v>
      </c>
      <c r="T21" s="8">
        <f t="shared" si="7"/>
        <v>2</v>
      </c>
      <c r="U21" s="8">
        <f t="shared" si="8"/>
        <v>2</v>
      </c>
    </row>
    <row r="22" spans="1:21" x14ac:dyDescent="0.25">
      <c r="A22" s="4" t="s">
        <v>54</v>
      </c>
      <c r="B22" s="5" t="s">
        <v>55</v>
      </c>
      <c r="C22" s="5" t="s">
        <v>0</v>
      </c>
      <c r="D22" s="6">
        <v>0.33887202671433952</v>
      </c>
      <c r="E22" s="6">
        <v>0.38450094422078701</v>
      </c>
      <c r="F22" s="6">
        <v>0.46631528458493993</v>
      </c>
      <c r="G22" s="6">
        <v>0.57573679555405743</v>
      </c>
      <c r="H22" s="6">
        <v>0.65808097390128439</v>
      </c>
      <c r="I22" s="6">
        <v>0.66620768567178756</v>
      </c>
      <c r="J22" s="6">
        <v>0.68916660341999258</v>
      </c>
      <c r="K22" s="7">
        <v>0.71081098691714251</v>
      </c>
      <c r="L22" s="7">
        <v>0.73325937732132496</v>
      </c>
      <c r="M22" s="8">
        <f t="shared" si="0"/>
        <v>30</v>
      </c>
      <c r="N22" s="8">
        <f t="shared" si="1"/>
        <v>32</v>
      </c>
      <c r="O22" s="8">
        <f t="shared" si="2"/>
        <v>32</v>
      </c>
      <c r="P22" s="8">
        <f t="shared" si="3"/>
        <v>32</v>
      </c>
      <c r="Q22" s="8">
        <f t="shared" si="4"/>
        <v>31</v>
      </c>
      <c r="R22" s="8">
        <f t="shared" si="5"/>
        <v>31</v>
      </c>
      <c r="S22" s="8">
        <f t="shared" si="6"/>
        <v>31</v>
      </c>
      <c r="T22" s="8">
        <f t="shared" si="7"/>
        <v>31</v>
      </c>
      <c r="U22" s="8">
        <f t="shared" si="8"/>
        <v>31</v>
      </c>
    </row>
    <row r="23" spans="1:21" x14ac:dyDescent="0.25">
      <c r="A23" s="4" t="s">
        <v>56</v>
      </c>
      <c r="B23" s="5" t="s">
        <v>57</v>
      </c>
      <c r="C23" s="5" t="s">
        <v>0</v>
      </c>
      <c r="D23" s="6">
        <v>0.39996106405038101</v>
      </c>
      <c r="E23" s="6">
        <v>0.462782119422042</v>
      </c>
      <c r="F23" s="6">
        <v>0.55713730958584584</v>
      </c>
      <c r="G23" s="6">
        <v>0.65794405218721341</v>
      </c>
      <c r="H23" s="6">
        <v>0.71925570358114466</v>
      </c>
      <c r="I23" s="6">
        <v>0.71647214865910924</v>
      </c>
      <c r="J23" s="6">
        <v>0.75917066399480593</v>
      </c>
      <c r="K23" s="7">
        <v>0.77872022419570797</v>
      </c>
      <c r="L23" s="7">
        <v>0.808805352713729</v>
      </c>
      <c r="M23" s="8">
        <f t="shared" si="0"/>
        <v>23</v>
      </c>
      <c r="N23" s="8">
        <f t="shared" si="1"/>
        <v>25</v>
      </c>
      <c r="O23" s="8">
        <f t="shared" si="2"/>
        <v>25</v>
      </c>
      <c r="P23" s="8">
        <f t="shared" si="3"/>
        <v>26</v>
      </c>
      <c r="Q23" s="8">
        <f t="shared" si="4"/>
        <v>28</v>
      </c>
      <c r="R23" s="8">
        <f t="shared" si="5"/>
        <v>27</v>
      </c>
      <c r="S23" s="8">
        <f t="shared" si="6"/>
        <v>24</v>
      </c>
      <c r="T23" s="8">
        <f t="shared" si="7"/>
        <v>22</v>
      </c>
      <c r="U23" s="8">
        <f t="shared" si="8"/>
        <v>22</v>
      </c>
    </row>
    <row r="24" spans="1:21" x14ac:dyDescent="0.25">
      <c r="A24" s="4" t="s">
        <v>58</v>
      </c>
      <c r="B24" s="5" t="s">
        <v>59</v>
      </c>
      <c r="C24" s="5" t="s">
        <v>0</v>
      </c>
      <c r="D24" s="6">
        <v>0.35997251590430329</v>
      </c>
      <c r="E24" s="6">
        <v>0.44294875525573607</v>
      </c>
      <c r="F24" s="6">
        <v>0.59705129692503278</v>
      </c>
      <c r="G24" s="6">
        <v>0.69299840953673486</v>
      </c>
      <c r="H24" s="6">
        <v>0.78014898770393926</v>
      </c>
      <c r="I24" s="6">
        <v>0.79478322221898434</v>
      </c>
      <c r="J24" s="6">
        <v>0.83521653856403677</v>
      </c>
      <c r="K24" s="7">
        <v>0.85337835583363453</v>
      </c>
      <c r="L24" s="7">
        <v>0.87110641875239603</v>
      </c>
      <c r="M24" s="8">
        <f t="shared" si="0"/>
        <v>29</v>
      </c>
      <c r="N24" s="8">
        <f t="shared" si="1"/>
        <v>29</v>
      </c>
      <c r="O24" s="8">
        <f t="shared" si="2"/>
        <v>18</v>
      </c>
      <c r="P24" s="8">
        <f t="shared" si="3"/>
        <v>17</v>
      </c>
      <c r="Q24" s="8">
        <f t="shared" si="4"/>
        <v>16</v>
      </c>
      <c r="R24" s="8">
        <f t="shared" si="5"/>
        <v>12</v>
      </c>
      <c r="S24" s="8">
        <f t="shared" si="6"/>
        <v>11</v>
      </c>
      <c r="T24" s="8">
        <f t="shared" si="7"/>
        <v>11</v>
      </c>
      <c r="U24" s="8">
        <f t="shared" si="8"/>
        <v>9</v>
      </c>
    </row>
    <row r="25" spans="1:21" x14ac:dyDescent="0.25">
      <c r="A25" s="4" t="s">
        <v>60</v>
      </c>
      <c r="B25" s="5" t="s">
        <v>61</v>
      </c>
      <c r="C25" s="5" t="s">
        <v>0</v>
      </c>
      <c r="D25" s="6">
        <v>0.57050883125215779</v>
      </c>
      <c r="E25" s="6">
        <v>0.54899954787650551</v>
      </c>
      <c r="F25" s="6">
        <v>0.60519692127587521</v>
      </c>
      <c r="G25" s="6">
        <v>0.73813205618467959</v>
      </c>
      <c r="H25" s="6">
        <v>0.8274334821168654</v>
      </c>
      <c r="I25" s="6">
        <v>0.84495239451513793</v>
      </c>
      <c r="J25" s="6">
        <v>0.86243595095576486</v>
      </c>
      <c r="K25" s="7">
        <v>0.87457847821690782</v>
      </c>
      <c r="L25" s="7">
        <v>0.8894118092433243</v>
      </c>
      <c r="M25" s="8">
        <f t="shared" si="0"/>
        <v>5</v>
      </c>
      <c r="N25" s="8">
        <f t="shared" si="1"/>
        <v>14</v>
      </c>
      <c r="O25" s="8">
        <f t="shared" si="2"/>
        <v>16</v>
      </c>
      <c r="P25" s="8">
        <f t="shared" si="3"/>
        <v>11</v>
      </c>
      <c r="Q25" s="8">
        <f t="shared" si="4"/>
        <v>7</v>
      </c>
      <c r="R25" s="8">
        <f t="shared" si="5"/>
        <v>3</v>
      </c>
      <c r="S25" s="8">
        <f t="shared" si="6"/>
        <v>5</v>
      </c>
      <c r="T25" s="8">
        <f t="shared" si="7"/>
        <v>5</v>
      </c>
      <c r="U25" s="8">
        <f t="shared" si="8"/>
        <v>4</v>
      </c>
    </row>
    <row r="26" spans="1:21" x14ac:dyDescent="0.25">
      <c r="A26" s="4" t="s">
        <v>62</v>
      </c>
      <c r="B26" s="5" t="s">
        <v>63</v>
      </c>
      <c r="C26" s="5" t="s">
        <v>0</v>
      </c>
      <c r="D26" s="6">
        <v>0.42190777601720936</v>
      </c>
      <c r="E26" s="6">
        <v>0.46632772308797477</v>
      </c>
      <c r="F26" s="6">
        <v>0.5767175517312465</v>
      </c>
      <c r="G26" s="6">
        <v>0.66124678619627986</v>
      </c>
      <c r="H26" s="6">
        <v>0.74589087663636355</v>
      </c>
      <c r="I26" s="6">
        <v>0.74308104255372376</v>
      </c>
      <c r="J26" s="6">
        <v>0.78080680669293079</v>
      </c>
      <c r="K26" s="7">
        <v>0.80236361537023393</v>
      </c>
      <c r="L26" s="7">
        <v>0.827581709615693</v>
      </c>
      <c r="M26" s="8">
        <f t="shared" si="0"/>
        <v>20</v>
      </c>
      <c r="N26" s="8">
        <f t="shared" si="1"/>
        <v>24</v>
      </c>
      <c r="O26" s="8">
        <f t="shared" si="2"/>
        <v>21</v>
      </c>
      <c r="P26" s="8">
        <f t="shared" si="3"/>
        <v>24</v>
      </c>
      <c r="Q26" s="8">
        <f t="shared" si="4"/>
        <v>20</v>
      </c>
      <c r="R26" s="8">
        <f t="shared" si="5"/>
        <v>21</v>
      </c>
      <c r="S26" s="8">
        <f t="shared" si="6"/>
        <v>20</v>
      </c>
      <c r="T26" s="8">
        <f t="shared" si="7"/>
        <v>19</v>
      </c>
      <c r="U26" s="8">
        <f t="shared" si="8"/>
        <v>17</v>
      </c>
    </row>
    <row r="27" spans="1:21" x14ac:dyDescent="0.25">
      <c r="A27" s="4" t="s">
        <v>64</v>
      </c>
      <c r="B27" s="5" t="s">
        <v>65</v>
      </c>
      <c r="C27" s="5" t="s">
        <v>0</v>
      </c>
      <c r="D27" s="6">
        <v>0.46975671615057246</v>
      </c>
      <c r="E27" s="6">
        <v>0.56548992239891438</v>
      </c>
      <c r="F27" s="6">
        <v>0.62576833781668695</v>
      </c>
      <c r="G27" s="6">
        <v>0.71293438379504837</v>
      </c>
      <c r="H27" s="6">
        <v>0.77434176124898046</v>
      </c>
      <c r="I27" s="6">
        <v>0.77986499953586608</v>
      </c>
      <c r="J27" s="6">
        <v>0.79560968790498865</v>
      </c>
      <c r="K27" s="7">
        <v>0.81053304027683248</v>
      </c>
      <c r="L27" s="7">
        <v>0.82117763678451483</v>
      </c>
      <c r="M27" s="8">
        <f t="shared" si="0"/>
        <v>15</v>
      </c>
      <c r="N27" s="8">
        <f t="shared" si="1"/>
        <v>11</v>
      </c>
      <c r="O27" s="8">
        <f t="shared" si="2"/>
        <v>14</v>
      </c>
      <c r="P27" s="8">
        <f t="shared" si="3"/>
        <v>15</v>
      </c>
      <c r="Q27" s="8">
        <f t="shared" si="4"/>
        <v>17</v>
      </c>
      <c r="R27" s="8">
        <f t="shared" si="5"/>
        <v>15</v>
      </c>
      <c r="S27" s="8">
        <f t="shared" si="6"/>
        <v>17</v>
      </c>
      <c r="T27" s="8">
        <f t="shared" si="7"/>
        <v>17</v>
      </c>
      <c r="U27" s="8">
        <f t="shared" si="8"/>
        <v>20</v>
      </c>
    </row>
    <row r="28" spans="1:21" x14ac:dyDescent="0.25">
      <c r="A28" s="4" t="s">
        <v>66</v>
      </c>
      <c r="B28" s="5" t="s">
        <v>67</v>
      </c>
      <c r="C28" s="5" t="s">
        <v>0</v>
      </c>
      <c r="D28" s="6">
        <v>0.54053983978393627</v>
      </c>
      <c r="E28" s="6">
        <v>0.61430758152789222</v>
      </c>
      <c r="F28" s="6">
        <v>0.69610017498491128</v>
      </c>
      <c r="G28" s="6">
        <v>0.75945599119144802</v>
      </c>
      <c r="H28" s="6">
        <v>0.82830608071009615</v>
      </c>
      <c r="I28" s="6">
        <v>0.8271054189719953</v>
      </c>
      <c r="J28" s="6">
        <v>0.85271148635837568</v>
      </c>
      <c r="K28" s="7">
        <v>0.86359312930912291</v>
      </c>
      <c r="L28" s="7">
        <v>0.87258356937778259</v>
      </c>
      <c r="M28" s="8">
        <f t="shared" si="0"/>
        <v>8</v>
      </c>
      <c r="N28" s="8">
        <f t="shared" si="1"/>
        <v>7</v>
      </c>
      <c r="O28" s="8">
        <f t="shared" si="2"/>
        <v>6</v>
      </c>
      <c r="P28" s="8">
        <f t="shared" si="3"/>
        <v>7</v>
      </c>
      <c r="Q28" s="8">
        <f t="shared" si="4"/>
        <v>6</v>
      </c>
      <c r="R28" s="8">
        <f t="shared" si="5"/>
        <v>8</v>
      </c>
      <c r="S28" s="8">
        <f t="shared" si="6"/>
        <v>8</v>
      </c>
      <c r="T28" s="8">
        <f t="shared" si="7"/>
        <v>8</v>
      </c>
      <c r="U28" s="8">
        <f t="shared" si="8"/>
        <v>8</v>
      </c>
    </row>
    <row r="29" spans="1:21" x14ac:dyDescent="0.25">
      <c r="A29" s="4" t="s">
        <v>68</v>
      </c>
      <c r="B29" s="5" t="s">
        <v>69</v>
      </c>
      <c r="C29" s="5" t="s">
        <v>0</v>
      </c>
      <c r="D29" s="6">
        <v>0.38930452714626884</v>
      </c>
      <c r="E29" s="6">
        <v>0.50545077641316749</v>
      </c>
      <c r="F29" s="6">
        <v>0.57087156815240647</v>
      </c>
      <c r="G29" s="6">
        <v>0.67677714331202943</v>
      </c>
      <c r="H29" s="6">
        <v>0.75445170695784713</v>
      </c>
      <c r="I29" s="6">
        <v>0.74645581624039159</v>
      </c>
      <c r="J29" s="6">
        <v>0.76155267116028325</v>
      </c>
      <c r="K29" s="7">
        <v>0.77497292833747733</v>
      </c>
      <c r="L29" s="7">
        <v>0.79462522096266386</v>
      </c>
      <c r="M29" s="8">
        <f t="shared" si="0"/>
        <v>26</v>
      </c>
      <c r="N29" s="8">
        <f t="shared" si="1"/>
        <v>20</v>
      </c>
      <c r="O29" s="8">
        <f t="shared" si="2"/>
        <v>24</v>
      </c>
      <c r="P29" s="8">
        <f t="shared" si="3"/>
        <v>20</v>
      </c>
      <c r="Q29" s="8">
        <f t="shared" si="4"/>
        <v>19</v>
      </c>
      <c r="R29" s="8">
        <f t="shared" si="5"/>
        <v>20</v>
      </c>
      <c r="S29" s="8">
        <f t="shared" si="6"/>
        <v>23</v>
      </c>
      <c r="T29" s="8">
        <f t="shared" si="7"/>
        <v>24</v>
      </c>
      <c r="U29" s="8">
        <f t="shared" si="8"/>
        <v>25</v>
      </c>
    </row>
    <row r="30" spans="1:21" x14ac:dyDescent="0.25">
      <c r="A30" s="4" t="s">
        <v>70</v>
      </c>
      <c r="B30" s="5" t="s">
        <v>71</v>
      </c>
      <c r="C30" s="5" t="s">
        <v>0</v>
      </c>
      <c r="D30" s="6">
        <v>0.52905866750096886</v>
      </c>
      <c r="E30" s="6">
        <v>0.58343925754926618</v>
      </c>
      <c r="F30" s="6">
        <v>0.6802985755921136</v>
      </c>
      <c r="G30" s="6">
        <v>0.75928487479947904</v>
      </c>
      <c r="H30" s="6">
        <v>0.80916726912389159</v>
      </c>
      <c r="I30" s="6">
        <v>0.80816093471999417</v>
      </c>
      <c r="J30" s="6">
        <v>0.83773699608020291</v>
      </c>
      <c r="K30" s="7">
        <v>0.85388964651954247</v>
      </c>
      <c r="L30" s="7">
        <v>0.86439366260320949</v>
      </c>
      <c r="M30" s="8">
        <f t="shared" si="0"/>
        <v>9</v>
      </c>
      <c r="N30" s="8">
        <f t="shared" si="1"/>
        <v>8</v>
      </c>
      <c r="O30" s="8">
        <f t="shared" si="2"/>
        <v>7</v>
      </c>
      <c r="P30" s="8">
        <f t="shared" si="3"/>
        <v>8</v>
      </c>
      <c r="Q30" s="8">
        <f t="shared" si="4"/>
        <v>9</v>
      </c>
      <c r="R30" s="8">
        <f t="shared" si="5"/>
        <v>10</v>
      </c>
      <c r="S30" s="8">
        <f t="shared" si="6"/>
        <v>10</v>
      </c>
      <c r="T30" s="8">
        <f t="shared" si="7"/>
        <v>10</v>
      </c>
      <c r="U30" s="8">
        <f t="shared" si="8"/>
        <v>10</v>
      </c>
    </row>
    <row r="31" spans="1:21" x14ac:dyDescent="0.25">
      <c r="A31" s="4" t="s">
        <v>72</v>
      </c>
      <c r="B31" s="5" t="s">
        <v>73</v>
      </c>
      <c r="C31" s="5" t="s">
        <v>0</v>
      </c>
      <c r="D31" s="6">
        <v>0.38812416748567125</v>
      </c>
      <c r="E31" s="6">
        <v>0.45036493761160301</v>
      </c>
      <c r="F31" s="6">
        <v>0.54535631093968551</v>
      </c>
      <c r="G31" s="6">
        <v>0.65994750278183489</v>
      </c>
      <c r="H31" s="6">
        <v>0.72775546497580956</v>
      </c>
      <c r="I31" s="6">
        <v>0.72387330033567021</v>
      </c>
      <c r="J31" s="6">
        <v>0.75842175419712121</v>
      </c>
      <c r="K31" s="7">
        <v>0.77273560815400366</v>
      </c>
      <c r="L31" s="7">
        <v>0.79014921757426193</v>
      </c>
      <c r="M31" s="8">
        <f t="shared" si="0"/>
        <v>27</v>
      </c>
      <c r="N31" s="8">
        <f t="shared" si="1"/>
        <v>28</v>
      </c>
      <c r="O31" s="8">
        <f t="shared" si="2"/>
        <v>26</v>
      </c>
      <c r="P31" s="8">
        <f t="shared" si="3"/>
        <v>25</v>
      </c>
      <c r="Q31" s="8">
        <f t="shared" si="4"/>
        <v>25</v>
      </c>
      <c r="R31" s="8">
        <f t="shared" si="5"/>
        <v>25</v>
      </c>
      <c r="S31" s="8">
        <f t="shared" si="6"/>
        <v>25</v>
      </c>
      <c r="T31" s="8">
        <f t="shared" si="7"/>
        <v>25</v>
      </c>
      <c r="U31" s="8">
        <f t="shared" si="8"/>
        <v>27</v>
      </c>
    </row>
    <row r="32" spans="1:21" x14ac:dyDescent="0.25">
      <c r="A32" s="4" t="s">
        <v>74</v>
      </c>
      <c r="B32" s="5" t="s">
        <v>82</v>
      </c>
      <c r="C32" s="5" t="s">
        <v>0</v>
      </c>
      <c r="D32" s="6">
        <v>0.45332849718108709</v>
      </c>
      <c r="E32" s="6">
        <v>0.52904628048640312</v>
      </c>
      <c r="F32" s="6">
        <v>0.58431176358557935</v>
      </c>
      <c r="G32" s="6">
        <v>0.66653361532174138</v>
      </c>
      <c r="H32" s="6">
        <v>0.72206235864745016</v>
      </c>
      <c r="I32" s="6">
        <v>0.72345452633920726</v>
      </c>
      <c r="J32" s="6">
        <v>0.74331616418202129</v>
      </c>
      <c r="K32" s="7">
        <v>0.7587351844910516</v>
      </c>
      <c r="L32" s="7">
        <v>0.77959252006509228</v>
      </c>
      <c r="M32" s="8">
        <f t="shared" si="0"/>
        <v>18</v>
      </c>
      <c r="N32" s="8">
        <f t="shared" si="1"/>
        <v>16</v>
      </c>
      <c r="O32" s="8">
        <f t="shared" si="2"/>
        <v>20</v>
      </c>
      <c r="P32" s="8">
        <f t="shared" si="3"/>
        <v>21</v>
      </c>
      <c r="Q32" s="8">
        <f t="shared" si="4"/>
        <v>27</v>
      </c>
      <c r="R32" s="8">
        <f t="shared" si="5"/>
        <v>26</v>
      </c>
      <c r="S32" s="8">
        <f t="shared" si="6"/>
        <v>29</v>
      </c>
      <c r="T32" s="8">
        <f t="shared" si="7"/>
        <v>29</v>
      </c>
      <c r="U32" s="8">
        <f t="shared" si="8"/>
        <v>29</v>
      </c>
    </row>
    <row r="33" spans="1:21" x14ac:dyDescent="0.25">
      <c r="A33" s="4" t="s">
        <v>75</v>
      </c>
      <c r="B33" s="5" t="s">
        <v>76</v>
      </c>
      <c r="C33" s="5" t="s">
        <v>0</v>
      </c>
      <c r="D33" s="6">
        <v>0.49167429861843304</v>
      </c>
      <c r="E33" s="6">
        <v>0.56180089044093118</v>
      </c>
      <c r="F33" s="6">
        <v>0.59638475778864175</v>
      </c>
      <c r="G33" s="6">
        <v>0.69051239429249445</v>
      </c>
      <c r="H33" s="6">
        <v>0.74395835559484769</v>
      </c>
      <c r="I33" s="6">
        <v>0.75004694118828741</v>
      </c>
      <c r="J33" s="6">
        <v>0.78650405525678435</v>
      </c>
      <c r="K33" s="7">
        <v>0.80193514428220836</v>
      </c>
      <c r="L33" s="7">
        <v>0.82151779140996262</v>
      </c>
      <c r="M33" s="8">
        <f t="shared" si="0"/>
        <v>11</v>
      </c>
      <c r="N33" s="8">
        <f t="shared" si="1"/>
        <v>13</v>
      </c>
      <c r="O33" s="8">
        <f t="shared" si="2"/>
        <v>19</v>
      </c>
      <c r="P33" s="8">
        <f t="shared" si="3"/>
        <v>18</v>
      </c>
      <c r="Q33" s="8">
        <f t="shared" si="4"/>
        <v>21</v>
      </c>
      <c r="R33" s="8">
        <f t="shared" si="5"/>
        <v>19</v>
      </c>
      <c r="S33" s="8">
        <f t="shared" si="6"/>
        <v>19</v>
      </c>
      <c r="T33" s="8">
        <f t="shared" si="7"/>
        <v>20</v>
      </c>
      <c r="U33" s="8">
        <f t="shared" si="8"/>
        <v>18</v>
      </c>
    </row>
    <row r="34" spans="1:21" x14ac:dyDescent="0.25">
      <c r="A34" s="4" t="s">
        <v>77</v>
      </c>
      <c r="B34" s="5" t="s">
        <v>78</v>
      </c>
      <c r="C34" s="5" t="s">
        <v>0</v>
      </c>
      <c r="D34" s="6">
        <v>0.47183682932040905</v>
      </c>
      <c r="E34" s="6">
        <v>0.50263648193057486</v>
      </c>
      <c r="F34" s="6">
        <v>0.57390241086928251</v>
      </c>
      <c r="G34" s="6">
        <v>0.66285487152878753</v>
      </c>
      <c r="H34" s="6">
        <v>0.72950616765993459</v>
      </c>
      <c r="I34" s="6">
        <v>0.72912537127734223</v>
      </c>
      <c r="J34" s="6">
        <v>0.75348344094221009</v>
      </c>
      <c r="K34" s="7">
        <v>0.77775494024121683</v>
      </c>
      <c r="L34" s="7">
        <v>0.80115655911557204</v>
      </c>
      <c r="M34" s="8">
        <f t="shared" si="0"/>
        <v>13</v>
      </c>
      <c r="N34" s="8">
        <f t="shared" si="1"/>
        <v>21</v>
      </c>
      <c r="O34" s="8">
        <f t="shared" si="2"/>
        <v>22</v>
      </c>
      <c r="P34" s="8">
        <f t="shared" si="3"/>
        <v>23</v>
      </c>
      <c r="Q34" s="8">
        <f t="shared" si="4"/>
        <v>24</v>
      </c>
      <c r="R34" s="8">
        <f t="shared" si="5"/>
        <v>24</v>
      </c>
      <c r="S34" s="8">
        <f t="shared" si="6"/>
        <v>27</v>
      </c>
      <c r="T34" s="8">
        <f t="shared" si="7"/>
        <v>23</v>
      </c>
      <c r="U34" s="8">
        <f t="shared" si="8"/>
        <v>23</v>
      </c>
    </row>
    <row r="35" spans="1:21" x14ac:dyDescent="0.25">
      <c r="A35" s="4" t="s">
        <v>19</v>
      </c>
      <c r="B35" s="5" t="s">
        <v>20</v>
      </c>
      <c r="C35" s="9" t="s">
        <v>15</v>
      </c>
      <c r="D35" s="6">
        <v>0.43744493572899901</v>
      </c>
      <c r="E35" s="6">
        <v>0.57527197244445438</v>
      </c>
      <c r="F35" s="6">
        <v>0.61770273033333334</v>
      </c>
      <c r="G35" s="6">
        <v>0.72731578816666675</v>
      </c>
      <c r="H35" s="6">
        <v>0.79543654116666673</v>
      </c>
      <c r="I35" s="6">
        <v>0.80842296725000007</v>
      </c>
      <c r="J35" s="6">
        <v>0.8292681957500001</v>
      </c>
      <c r="K35" s="6">
        <v>0.83806652904637258</v>
      </c>
      <c r="L35" s="6">
        <v>0.84537782807145756</v>
      </c>
      <c r="M35" s="8">
        <f>_xlfn.RANK.AVG(D35,$D$35:$D$66,0)</f>
        <v>9</v>
      </c>
      <c r="N35" s="8">
        <f>_xlfn.RANK.AVG(E35,$E$35:$E$66,0)</f>
        <v>8</v>
      </c>
      <c r="O35" s="8">
        <f>_xlfn.RANK.AVG(F35,$F$35:$F$66,0)</f>
        <v>7</v>
      </c>
      <c r="P35" s="8">
        <f>_xlfn.RANK.AVG(G35,$G$35:$G$66,0)</f>
        <v>5</v>
      </c>
      <c r="Q35" s="8">
        <f>_xlfn.RANK.AVG(H35,$H$35:$H$66,0)</f>
        <v>7</v>
      </c>
      <c r="R35" s="8">
        <f>_xlfn.RANK.AVG(I35,$I$35:$I$66,0)</f>
        <v>6</v>
      </c>
      <c r="S35" s="8">
        <f>_xlfn.RANK.AVG(J35,$J$35:$J$66,0)</f>
        <v>6</v>
      </c>
      <c r="T35" s="8">
        <f>_xlfn.RANK.AVG(K35,$K$35:$K$66,0)</f>
        <v>16</v>
      </c>
      <c r="U35" s="8">
        <f>_xlfn.RANK.EQ(L35,$L$35:$L$66,0)</f>
        <v>17</v>
      </c>
    </row>
    <row r="36" spans="1:21" x14ac:dyDescent="0.25">
      <c r="A36" s="4" t="s">
        <v>21</v>
      </c>
      <c r="B36" s="5" t="s">
        <v>22</v>
      </c>
      <c r="C36" s="9" t="s">
        <v>15</v>
      </c>
      <c r="D36" s="6">
        <v>0.48364499186823218</v>
      </c>
      <c r="E36" s="6">
        <v>0.61123050727858041</v>
      </c>
      <c r="F36" s="6">
        <v>0.6436686001666666</v>
      </c>
      <c r="G36" s="6">
        <v>0.73746774916666669</v>
      </c>
      <c r="H36" s="6">
        <v>0.81592208566666669</v>
      </c>
      <c r="I36" s="6">
        <v>0.81961076858333326</v>
      </c>
      <c r="J36" s="6">
        <v>0.83938729833333336</v>
      </c>
      <c r="K36" s="6">
        <v>0.84909470474701854</v>
      </c>
      <c r="L36" s="6">
        <v>0.85430029202617574</v>
      </c>
      <c r="M36" s="8">
        <f t="shared" ref="M36:M66" si="9">_xlfn.RANK.AVG(D36,$D$35:$D$66,0)</f>
        <v>2</v>
      </c>
      <c r="N36" s="8">
        <f t="shared" ref="N36:N66" si="10">_xlfn.RANK.AVG(E36,$E$35:$E$66,0)</f>
        <v>2</v>
      </c>
      <c r="O36" s="8">
        <f t="shared" ref="O36:O66" si="11">_xlfn.RANK.AVG(F36,$F$35:$F$66,0)</f>
        <v>2</v>
      </c>
      <c r="P36" s="8">
        <f t="shared" ref="P36:P66" si="12">_xlfn.RANK.AVG(G36,$G$35:$G$66,0)</f>
        <v>2</v>
      </c>
      <c r="Q36" s="8">
        <f t="shared" ref="Q36:Q66" si="13">_xlfn.RANK.AVG(H36,$H$35:$H$66,0)</f>
        <v>2</v>
      </c>
      <c r="R36" s="8">
        <f t="shared" ref="R36:R66" si="14">_xlfn.RANK.AVG(I36,$I$35:$I$66,0)</f>
        <v>2</v>
      </c>
      <c r="S36" s="8">
        <f t="shared" ref="S36:S66" si="15">_xlfn.RANK.AVG(J36,$J$35:$J$66,0)</f>
        <v>1</v>
      </c>
      <c r="T36" s="8">
        <f t="shared" ref="T36:T66" si="16">_xlfn.RANK.AVG(K36,$K$35:$K$66,0)</f>
        <v>2</v>
      </c>
      <c r="U36" s="8">
        <f t="shared" ref="U36:U66" si="17">_xlfn.RANK.EQ(L36,$L$35:$L$66,0)</f>
        <v>10</v>
      </c>
    </row>
    <row r="37" spans="1:21" x14ac:dyDescent="0.25">
      <c r="A37" s="4" t="s">
        <v>23</v>
      </c>
      <c r="B37" s="5" t="s">
        <v>24</v>
      </c>
      <c r="C37" s="9" t="s">
        <v>15</v>
      </c>
      <c r="D37" s="6">
        <v>0.43784330018756779</v>
      </c>
      <c r="E37" s="6">
        <v>0.56808210531398096</v>
      </c>
      <c r="F37" s="6">
        <v>0.60976819883333333</v>
      </c>
      <c r="G37" s="6">
        <v>0.71549913258333342</v>
      </c>
      <c r="H37" s="6">
        <v>0.78497936191666662</v>
      </c>
      <c r="I37" s="6">
        <v>0.80640288066666677</v>
      </c>
      <c r="J37" s="6">
        <v>0.82754270333333346</v>
      </c>
      <c r="K37" s="6">
        <v>0.84578916810411353</v>
      </c>
      <c r="L37" s="6">
        <v>0.86005903938080086</v>
      </c>
      <c r="M37" s="8">
        <f t="shared" si="9"/>
        <v>8</v>
      </c>
      <c r="N37" s="8">
        <f t="shared" si="10"/>
        <v>10</v>
      </c>
      <c r="O37" s="8">
        <f t="shared" si="11"/>
        <v>10</v>
      </c>
      <c r="P37" s="8">
        <f t="shared" si="12"/>
        <v>10</v>
      </c>
      <c r="Q37" s="8">
        <f t="shared" si="13"/>
        <v>12</v>
      </c>
      <c r="R37" s="8">
        <f t="shared" si="14"/>
        <v>8</v>
      </c>
      <c r="S37" s="8">
        <f t="shared" si="15"/>
        <v>8</v>
      </c>
      <c r="T37" s="8">
        <f t="shared" si="16"/>
        <v>6</v>
      </c>
      <c r="U37" s="8">
        <f t="shared" si="17"/>
        <v>5</v>
      </c>
    </row>
    <row r="38" spans="1:21" x14ac:dyDescent="0.25">
      <c r="A38" s="4" t="s">
        <v>25</v>
      </c>
      <c r="B38" s="5" t="s">
        <v>26</v>
      </c>
      <c r="C38" s="9" t="s">
        <v>15</v>
      </c>
      <c r="D38" s="6">
        <v>0.40137356622210568</v>
      </c>
      <c r="E38" s="6">
        <v>0.53525201704612624</v>
      </c>
      <c r="F38" s="6">
        <v>0.58627281425</v>
      </c>
      <c r="G38" s="6">
        <v>0.6973429605</v>
      </c>
      <c r="H38" s="6">
        <v>0.77036894283333335</v>
      </c>
      <c r="I38" s="6">
        <v>0.7837336869999999</v>
      </c>
      <c r="J38" s="6">
        <v>0.80726806816666652</v>
      </c>
      <c r="K38" s="6">
        <v>0.83066714260627983</v>
      </c>
      <c r="L38" s="6">
        <v>0.84852036728290037</v>
      </c>
      <c r="M38" s="8">
        <f t="shared" si="9"/>
        <v>13</v>
      </c>
      <c r="N38" s="8">
        <f t="shared" si="10"/>
        <v>17</v>
      </c>
      <c r="O38" s="8">
        <f t="shared" si="11"/>
        <v>15</v>
      </c>
      <c r="P38" s="8">
        <f t="shared" si="12"/>
        <v>16</v>
      </c>
      <c r="Q38" s="8">
        <f t="shared" si="13"/>
        <v>17</v>
      </c>
      <c r="R38" s="8">
        <f t="shared" si="14"/>
        <v>24</v>
      </c>
      <c r="S38" s="8">
        <f t="shared" si="15"/>
        <v>27</v>
      </c>
      <c r="T38" s="8">
        <f t="shared" si="16"/>
        <v>21</v>
      </c>
      <c r="U38" s="8">
        <f t="shared" si="17"/>
        <v>15</v>
      </c>
    </row>
    <row r="39" spans="1:21" x14ac:dyDescent="0.25">
      <c r="A39" s="4" t="s">
        <v>27</v>
      </c>
      <c r="B39" s="5" t="s">
        <v>79</v>
      </c>
      <c r="C39" s="9" t="s">
        <v>15</v>
      </c>
      <c r="D39" s="6">
        <v>0.45204047872978798</v>
      </c>
      <c r="E39" s="6">
        <v>0.58768289349368075</v>
      </c>
      <c r="F39" s="6">
        <v>0.62690469758333334</v>
      </c>
      <c r="G39" s="6">
        <v>0.7263700475</v>
      </c>
      <c r="H39" s="6">
        <v>0.80058520083333329</v>
      </c>
      <c r="I39" s="6">
        <v>0.81067323166666683</v>
      </c>
      <c r="J39" s="6">
        <v>0.83115607308333328</v>
      </c>
      <c r="K39" s="6">
        <v>0.83624894117820692</v>
      </c>
      <c r="L39" s="6">
        <v>0.83339068229510782</v>
      </c>
      <c r="M39" s="8">
        <f t="shared" si="9"/>
        <v>4</v>
      </c>
      <c r="N39" s="8">
        <f t="shared" si="10"/>
        <v>4</v>
      </c>
      <c r="O39" s="8">
        <f t="shared" si="11"/>
        <v>4</v>
      </c>
      <c r="P39" s="8">
        <f t="shared" si="12"/>
        <v>6</v>
      </c>
      <c r="Q39" s="8">
        <f t="shared" si="13"/>
        <v>4</v>
      </c>
      <c r="R39" s="8">
        <f t="shared" si="14"/>
        <v>5</v>
      </c>
      <c r="S39" s="8">
        <f t="shared" si="15"/>
        <v>5</v>
      </c>
      <c r="T39" s="8">
        <f t="shared" si="16"/>
        <v>18</v>
      </c>
      <c r="U39" s="8">
        <f t="shared" si="17"/>
        <v>25</v>
      </c>
    </row>
    <row r="40" spans="1:21" x14ac:dyDescent="0.25">
      <c r="A40" s="4" t="s">
        <v>28</v>
      </c>
      <c r="B40" s="5" t="s">
        <v>29</v>
      </c>
      <c r="C40" s="9" t="s">
        <v>15</v>
      </c>
      <c r="D40" s="6">
        <v>0.40426177991503764</v>
      </c>
      <c r="E40" s="6">
        <v>0.55061522903515947</v>
      </c>
      <c r="F40" s="6">
        <v>0.59581414799999999</v>
      </c>
      <c r="G40" s="6">
        <v>0.71073922049999994</v>
      </c>
      <c r="H40" s="6">
        <v>0.78879654683333345</v>
      </c>
      <c r="I40" s="6">
        <v>0.80488767033333319</v>
      </c>
      <c r="J40" s="6">
        <v>0.8252729436666667</v>
      </c>
      <c r="K40" s="6">
        <v>0.84321145662614072</v>
      </c>
      <c r="L40" s="6">
        <v>0.85406631802714561</v>
      </c>
      <c r="M40" s="8">
        <f t="shared" si="9"/>
        <v>12</v>
      </c>
      <c r="N40" s="8">
        <f t="shared" si="10"/>
        <v>12</v>
      </c>
      <c r="O40" s="8">
        <f t="shared" si="11"/>
        <v>12</v>
      </c>
      <c r="P40" s="8">
        <f t="shared" si="12"/>
        <v>12</v>
      </c>
      <c r="Q40" s="8">
        <f t="shared" si="13"/>
        <v>11</v>
      </c>
      <c r="R40" s="8">
        <f t="shared" si="14"/>
        <v>10</v>
      </c>
      <c r="S40" s="8">
        <f t="shared" si="15"/>
        <v>11</v>
      </c>
      <c r="T40" s="8">
        <f t="shared" si="16"/>
        <v>9</v>
      </c>
      <c r="U40" s="8">
        <f t="shared" si="17"/>
        <v>11</v>
      </c>
    </row>
    <row r="41" spans="1:21" x14ac:dyDescent="0.25">
      <c r="A41" s="4" t="s">
        <v>30</v>
      </c>
      <c r="B41" s="5" t="s">
        <v>31</v>
      </c>
      <c r="C41" s="9" t="s">
        <v>15</v>
      </c>
      <c r="D41" s="6">
        <v>0.31969019443026381</v>
      </c>
      <c r="E41" s="6">
        <v>0.47164883916076239</v>
      </c>
      <c r="F41" s="6">
        <v>0.52745433108333339</v>
      </c>
      <c r="G41" s="6">
        <v>0.64579668866666673</v>
      </c>
      <c r="H41" s="6">
        <v>0.74904356824999996</v>
      </c>
      <c r="I41" s="6">
        <v>0.75961599874999997</v>
      </c>
      <c r="J41" s="6">
        <v>0.78808931533333326</v>
      </c>
      <c r="K41" s="6">
        <v>0.81669546630823364</v>
      </c>
      <c r="L41" s="6">
        <v>0.83800544924745612</v>
      </c>
      <c r="M41" s="8">
        <f t="shared" si="9"/>
        <v>32</v>
      </c>
      <c r="N41" s="8">
        <f t="shared" si="10"/>
        <v>32</v>
      </c>
      <c r="O41" s="8">
        <f t="shared" si="11"/>
        <v>31</v>
      </c>
      <c r="P41" s="8">
        <f t="shared" si="12"/>
        <v>31</v>
      </c>
      <c r="Q41" s="8">
        <f t="shared" si="13"/>
        <v>31</v>
      </c>
      <c r="R41" s="8">
        <f t="shared" si="14"/>
        <v>32</v>
      </c>
      <c r="S41" s="8">
        <f t="shared" si="15"/>
        <v>32</v>
      </c>
      <c r="T41" s="8">
        <f t="shared" si="16"/>
        <v>30</v>
      </c>
      <c r="U41" s="8">
        <f t="shared" si="17"/>
        <v>23</v>
      </c>
    </row>
    <row r="42" spans="1:21" x14ac:dyDescent="0.25">
      <c r="A42" s="4" t="s">
        <v>32</v>
      </c>
      <c r="B42" s="5" t="s">
        <v>33</v>
      </c>
      <c r="C42" s="9" t="s">
        <v>15</v>
      </c>
      <c r="D42" s="6">
        <v>0.44705099719735047</v>
      </c>
      <c r="E42" s="6">
        <v>0.57865508954966172</v>
      </c>
      <c r="F42" s="6">
        <v>0.6191192763333333</v>
      </c>
      <c r="G42" s="6">
        <v>0.72491058066666669</v>
      </c>
      <c r="H42" s="6">
        <v>0.80035671450000001</v>
      </c>
      <c r="I42" s="6">
        <v>0.81104709791666663</v>
      </c>
      <c r="J42" s="6">
        <v>0.83253220816666673</v>
      </c>
      <c r="K42" s="6">
        <v>0.84744959414917487</v>
      </c>
      <c r="L42" s="6">
        <v>0.8073366963672961</v>
      </c>
      <c r="M42" s="8">
        <f t="shared" si="9"/>
        <v>5</v>
      </c>
      <c r="N42" s="8">
        <f t="shared" si="10"/>
        <v>6</v>
      </c>
      <c r="O42" s="8">
        <f t="shared" si="11"/>
        <v>6</v>
      </c>
      <c r="P42" s="8">
        <f t="shared" si="12"/>
        <v>7</v>
      </c>
      <c r="Q42" s="8">
        <f t="shared" si="13"/>
        <v>5</v>
      </c>
      <c r="R42" s="8">
        <f t="shared" si="14"/>
        <v>4</v>
      </c>
      <c r="S42" s="8">
        <f t="shared" si="15"/>
        <v>4</v>
      </c>
      <c r="T42" s="8">
        <f t="shared" si="16"/>
        <v>4</v>
      </c>
      <c r="U42" s="8">
        <f t="shared" si="17"/>
        <v>32</v>
      </c>
    </row>
    <row r="43" spans="1:21" x14ac:dyDescent="0.25">
      <c r="A43" s="4" t="s">
        <v>34</v>
      </c>
      <c r="B43" s="5" t="s">
        <v>35</v>
      </c>
      <c r="C43" s="9" t="s">
        <v>15</v>
      </c>
      <c r="D43" s="6">
        <v>0.53562646695134974</v>
      </c>
      <c r="E43" s="6">
        <v>0.65963041030664371</v>
      </c>
      <c r="F43" s="6">
        <v>0.6827822893333334</v>
      </c>
      <c r="G43" s="6">
        <v>0.7547625179166666</v>
      </c>
      <c r="H43" s="6">
        <v>0.84434653058333331</v>
      </c>
      <c r="I43" s="6">
        <v>0.82034010933333334</v>
      </c>
      <c r="J43" s="6">
        <v>0.83875897058333326</v>
      </c>
      <c r="K43" s="6">
        <v>0.8517237270420539</v>
      </c>
      <c r="L43" s="6">
        <v>0.86149041227876366</v>
      </c>
      <c r="M43" s="8">
        <f t="shared" si="9"/>
        <v>1</v>
      </c>
      <c r="N43" s="8">
        <f t="shared" si="10"/>
        <v>1</v>
      </c>
      <c r="O43" s="8">
        <f t="shared" si="11"/>
        <v>1</v>
      </c>
      <c r="P43" s="8">
        <f t="shared" si="12"/>
        <v>1</v>
      </c>
      <c r="Q43" s="8">
        <f t="shared" si="13"/>
        <v>1</v>
      </c>
      <c r="R43" s="8">
        <f t="shared" si="14"/>
        <v>1</v>
      </c>
      <c r="S43" s="8">
        <f t="shared" si="15"/>
        <v>2</v>
      </c>
      <c r="T43" s="8">
        <f t="shared" si="16"/>
        <v>1</v>
      </c>
      <c r="U43" s="8">
        <f t="shared" si="17"/>
        <v>4</v>
      </c>
    </row>
    <row r="44" spans="1:21" x14ac:dyDescent="0.25">
      <c r="A44" s="4" t="s">
        <v>36</v>
      </c>
      <c r="B44" s="5" t="s">
        <v>37</v>
      </c>
      <c r="C44" s="9" t="s">
        <v>15</v>
      </c>
      <c r="D44" s="6">
        <v>0.39801314161234475</v>
      </c>
      <c r="E44" s="6">
        <v>0.53784463989723219</v>
      </c>
      <c r="F44" s="6">
        <v>0.58783397766666667</v>
      </c>
      <c r="G44" s="6">
        <v>0.70117440250000007</v>
      </c>
      <c r="H44" s="6">
        <v>0.76835903941666672</v>
      </c>
      <c r="I44" s="6">
        <v>0.79253887950000013</v>
      </c>
      <c r="J44" s="6">
        <v>0.81572047483333321</v>
      </c>
      <c r="K44" s="6">
        <v>0.82431978530844585</v>
      </c>
      <c r="L44" s="6">
        <v>0.82486608321394461</v>
      </c>
      <c r="M44" s="8">
        <f t="shared" si="9"/>
        <v>14</v>
      </c>
      <c r="N44" s="8">
        <f t="shared" si="10"/>
        <v>14</v>
      </c>
      <c r="O44" s="8">
        <f t="shared" si="11"/>
        <v>14</v>
      </c>
      <c r="P44" s="8">
        <f t="shared" si="12"/>
        <v>14</v>
      </c>
      <c r="Q44" s="8">
        <f t="shared" si="13"/>
        <v>20</v>
      </c>
      <c r="R44" s="8">
        <f t="shared" si="14"/>
        <v>19</v>
      </c>
      <c r="S44" s="8">
        <f t="shared" si="15"/>
        <v>19</v>
      </c>
      <c r="T44" s="8">
        <f t="shared" si="16"/>
        <v>27</v>
      </c>
      <c r="U44" s="8">
        <f t="shared" si="17"/>
        <v>29</v>
      </c>
    </row>
    <row r="45" spans="1:21" x14ac:dyDescent="0.25">
      <c r="A45" s="4" t="s">
        <v>38</v>
      </c>
      <c r="B45" s="5" t="s">
        <v>39</v>
      </c>
      <c r="C45" s="9" t="s">
        <v>15</v>
      </c>
      <c r="D45" s="6">
        <v>0.38375508656832186</v>
      </c>
      <c r="E45" s="6">
        <v>0.53249887517264716</v>
      </c>
      <c r="F45" s="6">
        <v>0.58092423683333327</v>
      </c>
      <c r="G45" s="6">
        <v>0.69737724408333335</v>
      </c>
      <c r="H45" s="6">
        <v>0.77216562425000013</v>
      </c>
      <c r="I45" s="6">
        <v>0.79143374483333317</v>
      </c>
      <c r="J45" s="6">
        <v>0.81503121424999991</v>
      </c>
      <c r="K45" s="6">
        <v>0.83528857471299578</v>
      </c>
      <c r="L45" s="6">
        <v>0.84945738882249455</v>
      </c>
      <c r="M45" s="8">
        <f t="shared" si="9"/>
        <v>19</v>
      </c>
      <c r="N45" s="8">
        <f t="shared" si="10"/>
        <v>18</v>
      </c>
      <c r="O45" s="8">
        <f t="shared" si="11"/>
        <v>18</v>
      </c>
      <c r="P45" s="8">
        <f t="shared" si="12"/>
        <v>15</v>
      </c>
      <c r="Q45" s="8">
        <f t="shared" si="13"/>
        <v>15</v>
      </c>
      <c r="R45" s="8">
        <f t="shared" si="14"/>
        <v>20</v>
      </c>
      <c r="S45" s="8">
        <f t="shared" si="15"/>
        <v>20</v>
      </c>
      <c r="T45" s="8">
        <f t="shared" si="16"/>
        <v>19</v>
      </c>
      <c r="U45" s="8">
        <f t="shared" si="17"/>
        <v>14</v>
      </c>
    </row>
    <row r="46" spans="1:21" x14ac:dyDescent="0.25">
      <c r="A46" s="4" t="s">
        <v>40</v>
      </c>
      <c r="B46" s="5" t="s">
        <v>41</v>
      </c>
      <c r="C46" s="9" t="s">
        <v>15</v>
      </c>
      <c r="D46" s="6">
        <v>0.33697568618198137</v>
      </c>
      <c r="E46" s="6">
        <v>0.4841558649723281</v>
      </c>
      <c r="F46" s="6">
        <v>0.53915132608333327</v>
      </c>
      <c r="G46" s="6">
        <v>0.65767407391666666</v>
      </c>
      <c r="H46" s="6">
        <v>0.74612541433333324</v>
      </c>
      <c r="I46" s="6">
        <v>0.7657942537500001</v>
      </c>
      <c r="J46" s="6">
        <v>0.79237315408333331</v>
      </c>
      <c r="K46" s="6">
        <v>0.80955886545911415</v>
      </c>
      <c r="L46" s="6">
        <v>0.82393806322933716</v>
      </c>
      <c r="M46" s="8">
        <f t="shared" si="9"/>
        <v>30</v>
      </c>
      <c r="N46" s="8">
        <f t="shared" si="10"/>
        <v>30</v>
      </c>
      <c r="O46" s="8">
        <f t="shared" si="11"/>
        <v>30</v>
      </c>
      <c r="P46" s="8">
        <f t="shared" si="12"/>
        <v>30</v>
      </c>
      <c r="Q46" s="8">
        <f t="shared" si="13"/>
        <v>32</v>
      </c>
      <c r="R46" s="8">
        <f t="shared" si="14"/>
        <v>30</v>
      </c>
      <c r="S46" s="8">
        <f t="shared" si="15"/>
        <v>30</v>
      </c>
      <c r="T46" s="8">
        <f t="shared" si="16"/>
        <v>32</v>
      </c>
      <c r="U46" s="8">
        <f t="shared" si="17"/>
        <v>30</v>
      </c>
    </row>
    <row r="47" spans="1:21" x14ac:dyDescent="0.25">
      <c r="A47" s="4" t="s">
        <v>42</v>
      </c>
      <c r="B47" s="5" t="s">
        <v>43</v>
      </c>
      <c r="C47" s="9" t="s">
        <v>15</v>
      </c>
      <c r="D47" s="6">
        <v>0.36462252339893231</v>
      </c>
      <c r="E47" s="6">
        <v>0.5025727148685698</v>
      </c>
      <c r="F47" s="6">
        <v>0.55666476650000007</v>
      </c>
      <c r="G47" s="6">
        <v>0.67246865449999993</v>
      </c>
      <c r="H47" s="6">
        <v>0.76277412524999988</v>
      </c>
      <c r="I47" s="6">
        <v>0.77732861091666672</v>
      </c>
      <c r="J47" s="6">
        <v>0.80303355666666676</v>
      </c>
      <c r="K47" s="6">
        <v>0.82580750368720524</v>
      </c>
      <c r="L47" s="6">
        <v>0.84195705659401265</v>
      </c>
      <c r="M47" s="8">
        <f t="shared" si="9"/>
        <v>25</v>
      </c>
      <c r="N47" s="8">
        <f t="shared" si="10"/>
        <v>28</v>
      </c>
      <c r="O47" s="8">
        <f t="shared" si="11"/>
        <v>28</v>
      </c>
      <c r="P47" s="8">
        <f t="shared" si="12"/>
        <v>28</v>
      </c>
      <c r="Q47" s="8">
        <f t="shared" si="13"/>
        <v>26</v>
      </c>
      <c r="R47" s="8">
        <f t="shared" si="14"/>
        <v>28</v>
      </c>
      <c r="S47" s="8">
        <f t="shared" si="15"/>
        <v>28</v>
      </c>
      <c r="T47" s="8">
        <f t="shared" si="16"/>
        <v>25</v>
      </c>
      <c r="U47" s="8">
        <f t="shared" si="17"/>
        <v>18</v>
      </c>
    </row>
    <row r="48" spans="1:21" x14ac:dyDescent="0.25">
      <c r="A48" s="4" t="s">
        <v>44</v>
      </c>
      <c r="B48" s="5" t="s">
        <v>45</v>
      </c>
      <c r="C48" s="9" t="s">
        <v>15</v>
      </c>
      <c r="D48" s="6">
        <v>0.43112082103343435</v>
      </c>
      <c r="E48" s="6">
        <v>0.56907596022651696</v>
      </c>
      <c r="F48" s="6">
        <v>0.61018948091666669</v>
      </c>
      <c r="G48" s="6">
        <v>0.7181983279166666</v>
      </c>
      <c r="H48" s="6">
        <v>0.79375643216666658</v>
      </c>
      <c r="I48" s="6">
        <v>0.80520987449999992</v>
      </c>
      <c r="J48" s="6">
        <v>0.82665585633333338</v>
      </c>
      <c r="K48" s="6">
        <v>0.84086130863315722</v>
      </c>
      <c r="L48" s="6">
        <v>0.84956440496761665</v>
      </c>
      <c r="M48" s="8">
        <f t="shared" si="9"/>
        <v>10</v>
      </c>
      <c r="N48" s="8">
        <f t="shared" si="10"/>
        <v>9</v>
      </c>
      <c r="O48" s="8">
        <f t="shared" si="11"/>
        <v>9</v>
      </c>
      <c r="P48" s="8">
        <f t="shared" si="12"/>
        <v>9</v>
      </c>
      <c r="Q48" s="8">
        <f t="shared" si="13"/>
        <v>8</v>
      </c>
      <c r="R48" s="8">
        <f t="shared" si="14"/>
        <v>9</v>
      </c>
      <c r="S48" s="8">
        <f t="shared" si="15"/>
        <v>9</v>
      </c>
      <c r="T48" s="8">
        <f t="shared" si="16"/>
        <v>12</v>
      </c>
      <c r="U48" s="8">
        <f t="shared" si="17"/>
        <v>13</v>
      </c>
    </row>
    <row r="49" spans="1:21" x14ac:dyDescent="0.25">
      <c r="A49" s="4" t="s">
        <v>46</v>
      </c>
      <c r="B49" s="5" t="s">
        <v>80</v>
      </c>
      <c r="C49" s="9" t="s">
        <v>15</v>
      </c>
      <c r="D49" s="6">
        <v>0.41408958340065283</v>
      </c>
      <c r="E49" s="6">
        <v>0.55403902853796316</v>
      </c>
      <c r="F49" s="6">
        <v>0.60545376641666659</v>
      </c>
      <c r="G49" s="6">
        <v>0.73375298591666671</v>
      </c>
      <c r="H49" s="6">
        <v>0.79031328599999995</v>
      </c>
      <c r="I49" s="6">
        <v>0.80457192733333327</v>
      </c>
      <c r="J49" s="6">
        <v>0.82560988950000014</v>
      </c>
      <c r="K49" s="6">
        <v>0.84805818989117876</v>
      </c>
      <c r="L49" s="6">
        <v>0.86194805191751978</v>
      </c>
      <c r="M49" s="8">
        <f t="shared" si="9"/>
        <v>11</v>
      </c>
      <c r="N49" s="8">
        <f t="shared" si="10"/>
        <v>11</v>
      </c>
      <c r="O49" s="8">
        <f t="shared" si="11"/>
        <v>11</v>
      </c>
      <c r="P49" s="8">
        <f t="shared" si="12"/>
        <v>4</v>
      </c>
      <c r="Q49" s="8">
        <f t="shared" si="13"/>
        <v>10</v>
      </c>
      <c r="R49" s="8">
        <f t="shared" si="14"/>
        <v>11</v>
      </c>
      <c r="S49" s="8">
        <f t="shared" si="15"/>
        <v>10</v>
      </c>
      <c r="T49" s="8">
        <f t="shared" si="16"/>
        <v>3</v>
      </c>
      <c r="U49" s="8">
        <f t="shared" si="17"/>
        <v>3</v>
      </c>
    </row>
    <row r="50" spans="1:21" x14ac:dyDescent="0.25">
      <c r="A50" s="4" t="s">
        <v>47</v>
      </c>
      <c r="B50" s="5" t="s">
        <v>81</v>
      </c>
      <c r="C50" s="9" t="s">
        <v>15</v>
      </c>
      <c r="D50" s="6">
        <v>0.36869084818386744</v>
      </c>
      <c r="E50" s="6">
        <v>0.51735761844446237</v>
      </c>
      <c r="F50" s="6">
        <v>0.56812552274999994</v>
      </c>
      <c r="G50" s="6">
        <v>0.68340156200000002</v>
      </c>
      <c r="H50" s="6">
        <v>0.7626700799166668</v>
      </c>
      <c r="I50" s="6">
        <v>0.78742449025000005</v>
      </c>
      <c r="J50" s="6">
        <v>0.81103089425000008</v>
      </c>
      <c r="K50" s="6">
        <v>0.82535685357124655</v>
      </c>
      <c r="L50" s="6">
        <v>0.83630147479911987</v>
      </c>
      <c r="M50" s="8">
        <f t="shared" si="9"/>
        <v>22</v>
      </c>
      <c r="N50" s="8">
        <f t="shared" si="10"/>
        <v>22</v>
      </c>
      <c r="O50" s="8">
        <f t="shared" si="11"/>
        <v>22</v>
      </c>
      <c r="P50" s="8">
        <f t="shared" si="12"/>
        <v>23</v>
      </c>
      <c r="Q50" s="8">
        <f t="shared" si="13"/>
        <v>27</v>
      </c>
      <c r="R50" s="8">
        <f t="shared" si="14"/>
        <v>21</v>
      </c>
      <c r="S50" s="8">
        <f t="shared" si="15"/>
        <v>21</v>
      </c>
      <c r="T50" s="8">
        <f t="shared" si="16"/>
        <v>26</v>
      </c>
      <c r="U50" s="8">
        <f t="shared" si="17"/>
        <v>24</v>
      </c>
    </row>
    <row r="51" spans="1:21" x14ac:dyDescent="0.25">
      <c r="A51" s="4" t="s">
        <v>48</v>
      </c>
      <c r="B51" s="5" t="s">
        <v>49</v>
      </c>
      <c r="C51" s="9" t="s">
        <v>15</v>
      </c>
      <c r="D51" s="6">
        <v>0.39641445657711383</v>
      </c>
      <c r="E51" s="6">
        <v>0.54477313986232301</v>
      </c>
      <c r="F51" s="6">
        <v>0.59211640474999994</v>
      </c>
      <c r="G51" s="6">
        <v>0.70640180691666665</v>
      </c>
      <c r="H51" s="6">
        <v>0.78487512183333341</v>
      </c>
      <c r="I51" s="6">
        <v>0.8002013750000001</v>
      </c>
      <c r="J51" s="6">
        <v>0.82185351950000007</v>
      </c>
      <c r="K51" s="6">
        <v>0.8439106176336395</v>
      </c>
      <c r="L51" s="6">
        <v>0.85505437442918131</v>
      </c>
      <c r="M51" s="8">
        <f t="shared" si="9"/>
        <v>16</v>
      </c>
      <c r="N51" s="8">
        <f t="shared" si="10"/>
        <v>13</v>
      </c>
      <c r="O51" s="8">
        <f t="shared" si="11"/>
        <v>13</v>
      </c>
      <c r="P51" s="8">
        <f t="shared" si="12"/>
        <v>13</v>
      </c>
      <c r="Q51" s="8">
        <f t="shared" si="13"/>
        <v>13</v>
      </c>
      <c r="R51" s="8">
        <f t="shared" si="14"/>
        <v>13</v>
      </c>
      <c r="S51" s="8">
        <f t="shared" si="15"/>
        <v>14</v>
      </c>
      <c r="T51" s="8">
        <f t="shared" si="16"/>
        <v>7</v>
      </c>
      <c r="U51" s="8">
        <f t="shared" si="17"/>
        <v>9</v>
      </c>
    </row>
    <row r="52" spans="1:21" x14ac:dyDescent="0.25">
      <c r="A52" s="4" t="s">
        <v>50</v>
      </c>
      <c r="B52" s="5" t="s">
        <v>51</v>
      </c>
      <c r="C52" s="9" t="s">
        <v>15</v>
      </c>
      <c r="D52" s="6">
        <v>0.38497936251587722</v>
      </c>
      <c r="E52" s="6">
        <v>0.52381354847257044</v>
      </c>
      <c r="F52" s="6">
        <v>0.57551484224999994</v>
      </c>
      <c r="G52" s="6">
        <v>0.69391423108333328</v>
      </c>
      <c r="H52" s="6">
        <v>0.76812046216666663</v>
      </c>
      <c r="I52" s="6">
        <v>0.7931786013333334</v>
      </c>
      <c r="J52" s="6">
        <v>0.81591524883333333</v>
      </c>
      <c r="K52" s="6">
        <v>0.82859317722808035</v>
      </c>
      <c r="L52" s="6">
        <v>0.82817082375340423</v>
      </c>
      <c r="M52" s="8">
        <f t="shared" si="9"/>
        <v>18</v>
      </c>
      <c r="N52" s="8">
        <f t="shared" si="10"/>
        <v>20</v>
      </c>
      <c r="O52" s="8">
        <f t="shared" si="11"/>
        <v>20</v>
      </c>
      <c r="P52" s="8">
        <f t="shared" si="12"/>
        <v>19</v>
      </c>
      <c r="Q52" s="8">
        <f t="shared" si="13"/>
        <v>21</v>
      </c>
      <c r="R52" s="8">
        <f t="shared" si="14"/>
        <v>18</v>
      </c>
      <c r="S52" s="8">
        <f t="shared" si="15"/>
        <v>18</v>
      </c>
      <c r="T52" s="8">
        <f t="shared" si="16"/>
        <v>23</v>
      </c>
      <c r="U52" s="8">
        <f t="shared" si="17"/>
        <v>27</v>
      </c>
    </row>
    <row r="53" spans="1:21" x14ac:dyDescent="0.25">
      <c r="A53" s="4" t="s">
        <v>52</v>
      </c>
      <c r="B53" s="5" t="s">
        <v>53</v>
      </c>
      <c r="C53" s="9" t="s">
        <v>15</v>
      </c>
      <c r="D53" s="6">
        <v>0.4777507317852186</v>
      </c>
      <c r="E53" s="6">
        <v>0.60720475241009586</v>
      </c>
      <c r="F53" s="6">
        <v>0.64138664099999998</v>
      </c>
      <c r="G53" s="6">
        <v>0.73671692166666669</v>
      </c>
      <c r="H53" s="6">
        <v>0.80765570066666659</v>
      </c>
      <c r="I53" s="6">
        <v>0.81395587658333335</v>
      </c>
      <c r="J53" s="6">
        <v>0.8336399908333334</v>
      </c>
      <c r="K53" s="6">
        <v>0.84113110914804678</v>
      </c>
      <c r="L53" s="6">
        <v>0.8413471562906466</v>
      </c>
      <c r="M53" s="8">
        <f t="shared" si="9"/>
        <v>3</v>
      </c>
      <c r="N53" s="8">
        <f t="shared" si="10"/>
        <v>3</v>
      </c>
      <c r="O53" s="8">
        <f t="shared" si="11"/>
        <v>3</v>
      </c>
      <c r="P53" s="8">
        <f t="shared" si="12"/>
        <v>3</v>
      </c>
      <c r="Q53" s="8">
        <f t="shared" si="13"/>
        <v>3</v>
      </c>
      <c r="R53" s="8">
        <f t="shared" si="14"/>
        <v>3</v>
      </c>
      <c r="S53" s="8">
        <f t="shared" si="15"/>
        <v>3</v>
      </c>
      <c r="T53" s="8">
        <f t="shared" si="16"/>
        <v>11</v>
      </c>
      <c r="U53" s="8">
        <f t="shared" si="17"/>
        <v>19</v>
      </c>
    </row>
    <row r="54" spans="1:21" x14ac:dyDescent="0.25">
      <c r="A54" s="4" t="s">
        <v>54</v>
      </c>
      <c r="B54" s="5" t="s">
        <v>55</v>
      </c>
      <c r="C54" s="9" t="s">
        <v>15</v>
      </c>
      <c r="D54" s="6">
        <v>0.32624575012234019</v>
      </c>
      <c r="E54" s="6">
        <v>0.47245429024410029</v>
      </c>
      <c r="F54" s="6">
        <v>0.52663353833333337</v>
      </c>
      <c r="G54" s="6">
        <v>0.64415730591666664</v>
      </c>
      <c r="H54" s="6">
        <v>0.75227875450000004</v>
      </c>
      <c r="I54" s="6">
        <v>0.76413649783333326</v>
      </c>
      <c r="J54" s="6">
        <v>0.79193076441666677</v>
      </c>
      <c r="K54" s="6">
        <v>0.81928063732437928</v>
      </c>
      <c r="L54" s="6">
        <v>0.83827366251595892</v>
      </c>
      <c r="M54" s="8">
        <f t="shared" si="9"/>
        <v>31</v>
      </c>
      <c r="N54" s="8">
        <f t="shared" si="10"/>
        <v>31</v>
      </c>
      <c r="O54" s="8">
        <f t="shared" si="11"/>
        <v>32</v>
      </c>
      <c r="P54" s="8">
        <f t="shared" si="12"/>
        <v>32</v>
      </c>
      <c r="Q54" s="8">
        <f t="shared" si="13"/>
        <v>30</v>
      </c>
      <c r="R54" s="8">
        <f t="shared" si="14"/>
        <v>31</v>
      </c>
      <c r="S54" s="8">
        <f t="shared" si="15"/>
        <v>31</v>
      </c>
      <c r="T54" s="8">
        <f t="shared" si="16"/>
        <v>29</v>
      </c>
      <c r="U54" s="8">
        <f t="shared" si="17"/>
        <v>21</v>
      </c>
    </row>
    <row r="55" spans="1:21" x14ac:dyDescent="0.25">
      <c r="A55" s="4" t="s">
        <v>56</v>
      </c>
      <c r="B55" s="5" t="s">
        <v>57</v>
      </c>
      <c r="C55" s="9" t="s">
        <v>15</v>
      </c>
      <c r="D55" s="6">
        <v>0.36288296066883596</v>
      </c>
      <c r="E55" s="6">
        <v>0.51266472775060801</v>
      </c>
      <c r="F55" s="6">
        <v>0.56464818858333332</v>
      </c>
      <c r="G55" s="6">
        <v>0.68250585541666664</v>
      </c>
      <c r="H55" s="6">
        <v>0.77280116375000008</v>
      </c>
      <c r="I55" s="6">
        <v>0.7831137600000001</v>
      </c>
      <c r="J55" s="6">
        <v>0.80804293274999994</v>
      </c>
      <c r="K55" s="6">
        <v>0.83993668280684131</v>
      </c>
      <c r="L55" s="6">
        <v>0.86291465175496529</v>
      </c>
      <c r="M55" s="8">
        <f t="shared" si="9"/>
        <v>27</v>
      </c>
      <c r="N55" s="8">
        <f t="shared" si="10"/>
        <v>25</v>
      </c>
      <c r="O55" s="8">
        <f t="shared" si="11"/>
        <v>25</v>
      </c>
      <c r="P55" s="8">
        <f t="shared" si="12"/>
        <v>24</v>
      </c>
      <c r="Q55" s="8">
        <f t="shared" si="13"/>
        <v>14</v>
      </c>
      <c r="R55" s="8">
        <f t="shared" si="14"/>
        <v>26</v>
      </c>
      <c r="S55" s="8">
        <f t="shared" si="15"/>
        <v>25</v>
      </c>
      <c r="T55" s="8">
        <f t="shared" si="16"/>
        <v>14</v>
      </c>
      <c r="U55" s="8">
        <f t="shared" si="17"/>
        <v>2</v>
      </c>
    </row>
    <row r="56" spans="1:21" x14ac:dyDescent="0.25">
      <c r="A56" s="4" t="s">
        <v>58</v>
      </c>
      <c r="B56" s="5" t="s">
        <v>59</v>
      </c>
      <c r="C56" s="9" t="s">
        <v>15</v>
      </c>
      <c r="D56" s="6">
        <v>0.35674230865560297</v>
      </c>
      <c r="E56" s="6">
        <v>0.50642636812672515</v>
      </c>
      <c r="F56" s="6">
        <v>0.56265481516666671</v>
      </c>
      <c r="G56" s="6">
        <v>0.68838837558333332</v>
      </c>
      <c r="H56" s="6">
        <v>0.7634759649166668</v>
      </c>
      <c r="I56" s="6">
        <v>0.79416716183333336</v>
      </c>
      <c r="J56" s="6">
        <v>0.81761683358333337</v>
      </c>
      <c r="K56" s="6">
        <v>0.84333252961721994</v>
      </c>
      <c r="L56" s="6">
        <v>0.85991477009663941</v>
      </c>
      <c r="M56" s="8">
        <f t="shared" si="9"/>
        <v>28</v>
      </c>
      <c r="N56" s="8">
        <f t="shared" si="10"/>
        <v>27</v>
      </c>
      <c r="O56" s="8">
        <f t="shared" si="11"/>
        <v>26</v>
      </c>
      <c r="P56" s="8">
        <f t="shared" si="12"/>
        <v>22</v>
      </c>
      <c r="Q56" s="8">
        <f t="shared" si="13"/>
        <v>24</v>
      </c>
      <c r="R56" s="8">
        <f t="shared" si="14"/>
        <v>17</v>
      </c>
      <c r="S56" s="8">
        <f t="shared" si="15"/>
        <v>17</v>
      </c>
      <c r="T56" s="8">
        <f t="shared" si="16"/>
        <v>8</v>
      </c>
      <c r="U56" s="8">
        <f t="shared" si="17"/>
        <v>6</v>
      </c>
    </row>
    <row r="57" spans="1:21" x14ac:dyDescent="0.25">
      <c r="A57" s="4" t="s">
        <v>60</v>
      </c>
      <c r="B57" s="5" t="s">
        <v>61</v>
      </c>
      <c r="C57" s="9" t="s">
        <v>15</v>
      </c>
      <c r="D57" s="6">
        <v>0.38019841925396552</v>
      </c>
      <c r="E57" s="6">
        <v>0.53611038762729391</v>
      </c>
      <c r="F57" s="6">
        <v>0.58364387849999999</v>
      </c>
      <c r="G57" s="6">
        <v>0.69361063950000001</v>
      </c>
      <c r="H57" s="6">
        <v>0.76986271741666668</v>
      </c>
      <c r="I57" s="6">
        <v>0.79993442116666669</v>
      </c>
      <c r="J57" s="6">
        <v>0.82226926666666666</v>
      </c>
      <c r="K57" s="6">
        <v>0.84664840671059027</v>
      </c>
      <c r="L57" s="6">
        <v>0.8646344820237889</v>
      </c>
      <c r="M57" s="8">
        <f t="shared" si="9"/>
        <v>20</v>
      </c>
      <c r="N57" s="8">
        <f t="shared" si="10"/>
        <v>16</v>
      </c>
      <c r="O57" s="8">
        <f t="shared" si="11"/>
        <v>16</v>
      </c>
      <c r="P57" s="8">
        <f t="shared" si="12"/>
        <v>21</v>
      </c>
      <c r="Q57" s="8">
        <f t="shared" si="13"/>
        <v>18</v>
      </c>
      <c r="R57" s="8">
        <f t="shared" si="14"/>
        <v>14</v>
      </c>
      <c r="S57" s="8">
        <f t="shared" si="15"/>
        <v>13</v>
      </c>
      <c r="T57" s="8">
        <f t="shared" si="16"/>
        <v>5</v>
      </c>
      <c r="U57" s="8">
        <f t="shared" si="17"/>
        <v>1</v>
      </c>
    </row>
    <row r="58" spans="1:21" x14ac:dyDescent="0.25">
      <c r="A58" s="4" t="s">
        <v>62</v>
      </c>
      <c r="B58" s="5" t="s">
        <v>63</v>
      </c>
      <c r="C58" s="9" t="s">
        <v>15</v>
      </c>
      <c r="D58" s="6">
        <v>0.36356142237411349</v>
      </c>
      <c r="E58" s="6">
        <v>0.50773378792358226</v>
      </c>
      <c r="F58" s="6">
        <v>0.55935765341666666</v>
      </c>
      <c r="G58" s="6">
        <v>0.67734315566666681</v>
      </c>
      <c r="H58" s="6">
        <v>0.76331113249999993</v>
      </c>
      <c r="I58" s="6">
        <v>0.7837184309166666</v>
      </c>
      <c r="J58" s="6">
        <v>0.80838364308333344</v>
      </c>
      <c r="K58" s="6">
        <v>0.83022097042667786</v>
      </c>
      <c r="L58" s="6">
        <v>0.8412122332577473</v>
      </c>
      <c r="M58" s="8">
        <f t="shared" si="9"/>
        <v>26</v>
      </c>
      <c r="N58" s="8">
        <f t="shared" si="10"/>
        <v>26</v>
      </c>
      <c r="O58" s="8">
        <f t="shared" si="11"/>
        <v>27</v>
      </c>
      <c r="P58" s="8">
        <f t="shared" si="12"/>
        <v>26</v>
      </c>
      <c r="Q58" s="8">
        <f t="shared" si="13"/>
        <v>25</v>
      </c>
      <c r="R58" s="8">
        <f t="shared" si="14"/>
        <v>25</v>
      </c>
      <c r="S58" s="8">
        <f t="shared" si="15"/>
        <v>23</v>
      </c>
      <c r="T58" s="8">
        <f t="shared" si="16"/>
        <v>22</v>
      </c>
      <c r="U58" s="8">
        <f t="shared" si="17"/>
        <v>20</v>
      </c>
    </row>
    <row r="59" spans="1:21" x14ac:dyDescent="0.25">
      <c r="A59" s="4" t="s">
        <v>64</v>
      </c>
      <c r="B59" s="5" t="s">
        <v>65</v>
      </c>
      <c r="C59" s="9" t="s">
        <v>15</v>
      </c>
      <c r="D59" s="6">
        <v>0.3978493263030406</v>
      </c>
      <c r="E59" s="6">
        <v>0.53655012437886873</v>
      </c>
      <c r="F59" s="6">
        <v>0.58238577216666665</v>
      </c>
      <c r="G59" s="6">
        <v>0.69434189674999991</v>
      </c>
      <c r="H59" s="6">
        <v>0.7692711986666666</v>
      </c>
      <c r="I59" s="6">
        <v>0.79571555566666652</v>
      </c>
      <c r="J59" s="6">
        <v>0.81842279574999988</v>
      </c>
      <c r="K59" s="6">
        <v>0.82610372097561069</v>
      </c>
      <c r="L59" s="6">
        <v>0.81684680085924499</v>
      </c>
      <c r="M59" s="8">
        <f t="shared" si="9"/>
        <v>15</v>
      </c>
      <c r="N59" s="8">
        <f t="shared" si="10"/>
        <v>15</v>
      </c>
      <c r="O59" s="8">
        <f t="shared" si="11"/>
        <v>17</v>
      </c>
      <c r="P59" s="8">
        <f t="shared" si="12"/>
        <v>18</v>
      </c>
      <c r="Q59" s="8">
        <f t="shared" si="13"/>
        <v>19</v>
      </c>
      <c r="R59" s="8">
        <f t="shared" si="14"/>
        <v>15</v>
      </c>
      <c r="S59" s="8">
        <f t="shared" si="15"/>
        <v>16</v>
      </c>
      <c r="T59" s="8">
        <f t="shared" si="16"/>
        <v>24</v>
      </c>
      <c r="U59" s="8">
        <f t="shared" si="17"/>
        <v>31</v>
      </c>
    </row>
    <row r="60" spans="1:21" x14ac:dyDescent="0.25">
      <c r="A60" s="4" t="s">
        <v>66</v>
      </c>
      <c r="B60" s="5" t="s">
        <v>67</v>
      </c>
      <c r="C60" s="9" t="s">
        <v>15</v>
      </c>
      <c r="D60" s="6">
        <v>0.44334639047748442</v>
      </c>
      <c r="E60" s="6">
        <v>0.5795656695189948</v>
      </c>
      <c r="F60" s="6">
        <v>0.61914037033333336</v>
      </c>
      <c r="G60" s="6">
        <v>0.7188563263333333</v>
      </c>
      <c r="H60" s="6">
        <v>0.79562030866666666</v>
      </c>
      <c r="I60" s="6">
        <v>0.80739490175000006</v>
      </c>
      <c r="J60" s="6">
        <v>0.82847661883333334</v>
      </c>
      <c r="K60" s="6">
        <v>0.84036425243690183</v>
      </c>
      <c r="L60" s="6">
        <v>0.84685183562048261</v>
      </c>
      <c r="M60" s="8">
        <f t="shared" si="9"/>
        <v>7</v>
      </c>
      <c r="N60" s="8">
        <f t="shared" si="10"/>
        <v>5</v>
      </c>
      <c r="O60" s="8">
        <f t="shared" si="11"/>
        <v>5</v>
      </c>
      <c r="P60" s="8">
        <f t="shared" si="12"/>
        <v>8</v>
      </c>
      <c r="Q60" s="8">
        <f t="shared" si="13"/>
        <v>6</v>
      </c>
      <c r="R60" s="8">
        <f t="shared" si="14"/>
        <v>7</v>
      </c>
      <c r="S60" s="8">
        <f t="shared" si="15"/>
        <v>7</v>
      </c>
      <c r="T60" s="8">
        <f t="shared" si="16"/>
        <v>13</v>
      </c>
      <c r="U60" s="8">
        <f t="shared" si="17"/>
        <v>16</v>
      </c>
    </row>
    <row r="61" spans="1:21" x14ac:dyDescent="0.25">
      <c r="A61" s="4" t="s">
        <v>68</v>
      </c>
      <c r="B61" s="5" t="s">
        <v>69</v>
      </c>
      <c r="C61" s="9" t="s">
        <v>15</v>
      </c>
      <c r="D61" s="6">
        <v>0.34007178756108175</v>
      </c>
      <c r="E61" s="6">
        <v>0.48684967037098859</v>
      </c>
      <c r="F61" s="6">
        <v>0.54345134124999994</v>
      </c>
      <c r="G61" s="6">
        <v>0.67000345599999989</v>
      </c>
      <c r="H61" s="6">
        <v>0.75615494266666661</v>
      </c>
      <c r="I61" s="6">
        <v>0.78298193874999999</v>
      </c>
      <c r="J61" s="6">
        <v>0.80733824683333333</v>
      </c>
      <c r="K61" s="6">
        <v>0.82123530035248027</v>
      </c>
      <c r="L61" s="6">
        <v>0.83170242696030661</v>
      </c>
      <c r="M61" s="8">
        <f t="shared" si="9"/>
        <v>29</v>
      </c>
      <c r="N61" s="8">
        <f t="shared" si="10"/>
        <v>29</v>
      </c>
      <c r="O61" s="8">
        <f t="shared" si="11"/>
        <v>29</v>
      </c>
      <c r="P61" s="8">
        <f t="shared" si="12"/>
        <v>29</v>
      </c>
      <c r="Q61" s="8">
        <f t="shared" si="13"/>
        <v>29</v>
      </c>
      <c r="R61" s="8">
        <f t="shared" si="14"/>
        <v>27</v>
      </c>
      <c r="S61" s="8">
        <f t="shared" si="15"/>
        <v>26</v>
      </c>
      <c r="T61" s="8">
        <f t="shared" si="16"/>
        <v>28</v>
      </c>
      <c r="U61" s="8">
        <f t="shared" si="17"/>
        <v>26</v>
      </c>
    </row>
    <row r="62" spans="1:21" x14ac:dyDescent="0.25">
      <c r="A62" s="4" t="s">
        <v>70</v>
      </c>
      <c r="B62" s="5" t="s">
        <v>71</v>
      </c>
      <c r="C62" s="9" t="s">
        <v>15</v>
      </c>
      <c r="D62" s="6">
        <v>0.44377870370902528</v>
      </c>
      <c r="E62" s="6">
        <v>0.57672609874953684</v>
      </c>
      <c r="F62" s="6">
        <v>0.61626631933333331</v>
      </c>
      <c r="G62" s="6">
        <v>0.71351763933333345</v>
      </c>
      <c r="H62" s="6">
        <v>0.79167323458333339</v>
      </c>
      <c r="I62" s="6">
        <v>0.80320967041666669</v>
      </c>
      <c r="J62" s="6">
        <v>0.82452027408333328</v>
      </c>
      <c r="K62" s="6">
        <v>0.83720676279091721</v>
      </c>
      <c r="L62" s="6">
        <v>0.8381231307513326</v>
      </c>
      <c r="M62" s="8">
        <f t="shared" si="9"/>
        <v>6</v>
      </c>
      <c r="N62" s="8">
        <f t="shared" si="10"/>
        <v>7</v>
      </c>
      <c r="O62" s="8">
        <f t="shared" si="11"/>
        <v>8</v>
      </c>
      <c r="P62" s="8">
        <f t="shared" si="12"/>
        <v>11</v>
      </c>
      <c r="Q62" s="8">
        <f t="shared" si="13"/>
        <v>9</v>
      </c>
      <c r="R62" s="8">
        <f t="shared" si="14"/>
        <v>12</v>
      </c>
      <c r="S62" s="8">
        <f t="shared" si="15"/>
        <v>12</v>
      </c>
      <c r="T62" s="8">
        <f t="shared" si="16"/>
        <v>17</v>
      </c>
      <c r="U62" s="8">
        <f t="shared" si="17"/>
        <v>22</v>
      </c>
    </row>
    <row r="63" spans="1:21" x14ac:dyDescent="0.25">
      <c r="A63" s="4" t="s">
        <v>72</v>
      </c>
      <c r="B63" s="5" t="s">
        <v>73</v>
      </c>
      <c r="C63" s="9" t="s">
        <v>15</v>
      </c>
      <c r="D63" s="6">
        <v>0.37583003122186986</v>
      </c>
      <c r="E63" s="6">
        <v>0.52348977286497955</v>
      </c>
      <c r="F63" s="6">
        <v>0.57433830833333332</v>
      </c>
      <c r="G63" s="6">
        <v>0.69512838124999987</v>
      </c>
      <c r="H63" s="6">
        <v>0.77199598425000004</v>
      </c>
      <c r="I63" s="6">
        <v>0.79565419524999992</v>
      </c>
      <c r="J63" s="6">
        <v>0.81852791108333323</v>
      </c>
      <c r="K63" s="6">
        <v>0.8431944963496828</v>
      </c>
      <c r="L63" s="6">
        <v>0.85724824912159925</v>
      </c>
      <c r="M63" s="8">
        <f t="shared" si="9"/>
        <v>21</v>
      </c>
      <c r="N63" s="8">
        <f t="shared" si="10"/>
        <v>21</v>
      </c>
      <c r="O63" s="8">
        <f t="shared" si="11"/>
        <v>21</v>
      </c>
      <c r="P63" s="8">
        <f t="shared" si="12"/>
        <v>17</v>
      </c>
      <c r="Q63" s="8">
        <f t="shared" si="13"/>
        <v>16</v>
      </c>
      <c r="R63" s="8">
        <f t="shared" si="14"/>
        <v>16</v>
      </c>
      <c r="S63" s="8">
        <f t="shared" si="15"/>
        <v>15</v>
      </c>
      <c r="T63" s="8">
        <f t="shared" si="16"/>
        <v>10</v>
      </c>
      <c r="U63" s="8">
        <f t="shared" si="17"/>
        <v>7</v>
      </c>
    </row>
    <row r="64" spans="1:21" x14ac:dyDescent="0.25">
      <c r="A64" s="4" t="s">
        <v>74</v>
      </c>
      <c r="B64" s="5" t="s">
        <v>82</v>
      </c>
      <c r="C64" s="9" t="s">
        <v>15</v>
      </c>
      <c r="D64" s="6">
        <v>0.36819012881904228</v>
      </c>
      <c r="E64" s="6">
        <v>0.51657353911607151</v>
      </c>
      <c r="F64" s="6">
        <v>0.5671205496666667</v>
      </c>
      <c r="G64" s="6">
        <v>0.67648894933333326</v>
      </c>
      <c r="H64" s="6">
        <v>0.76790490675</v>
      </c>
      <c r="I64" s="6">
        <v>0.77636963200000009</v>
      </c>
      <c r="J64" s="6">
        <v>0.80143037800000017</v>
      </c>
      <c r="K64" s="6">
        <v>0.81440572436782244</v>
      </c>
      <c r="L64" s="6">
        <v>0.82553132766078297</v>
      </c>
      <c r="M64" s="8">
        <f t="shared" si="9"/>
        <v>23</v>
      </c>
      <c r="N64" s="8">
        <f t="shared" si="10"/>
        <v>23</v>
      </c>
      <c r="O64" s="8">
        <f t="shared" si="11"/>
        <v>23</v>
      </c>
      <c r="P64" s="8">
        <f t="shared" si="12"/>
        <v>27</v>
      </c>
      <c r="Q64" s="8">
        <f t="shared" si="13"/>
        <v>22</v>
      </c>
      <c r="R64" s="8">
        <f t="shared" si="14"/>
        <v>29</v>
      </c>
      <c r="S64" s="8">
        <f t="shared" si="15"/>
        <v>29</v>
      </c>
      <c r="T64" s="8">
        <f t="shared" si="16"/>
        <v>31</v>
      </c>
      <c r="U64" s="8">
        <f t="shared" si="17"/>
        <v>28</v>
      </c>
    </row>
    <row r="65" spans="1:21" x14ac:dyDescent="0.25">
      <c r="A65" s="4" t="s">
        <v>75</v>
      </c>
      <c r="B65" s="5" t="s">
        <v>76</v>
      </c>
      <c r="C65" s="9" t="s">
        <v>15</v>
      </c>
      <c r="D65" s="6">
        <v>0.39422905867073282</v>
      </c>
      <c r="E65" s="6">
        <v>0.52986386300703725</v>
      </c>
      <c r="F65" s="6">
        <v>0.58035548716666674</v>
      </c>
      <c r="G65" s="6">
        <v>0.69388718466666666</v>
      </c>
      <c r="H65" s="6">
        <v>0.76513654716666679</v>
      </c>
      <c r="I65" s="6">
        <v>0.7844615823333333</v>
      </c>
      <c r="J65" s="6">
        <v>0.8080916488333334</v>
      </c>
      <c r="K65" s="6">
        <v>0.83230715585293635</v>
      </c>
      <c r="L65" s="6">
        <v>0.85064665452910138</v>
      </c>
      <c r="M65" s="8">
        <f t="shared" si="9"/>
        <v>17</v>
      </c>
      <c r="N65" s="8">
        <f t="shared" si="10"/>
        <v>19</v>
      </c>
      <c r="O65" s="8">
        <f t="shared" si="11"/>
        <v>19</v>
      </c>
      <c r="P65" s="8">
        <f t="shared" si="12"/>
        <v>20</v>
      </c>
      <c r="Q65" s="8">
        <f t="shared" si="13"/>
        <v>23</v>
      </c>
      <c r="R65" s="8">
        <f t="shared" si="14"/>
        <v>23</v>
      </c>
      <c r="S65" s="8">
        <f t="shared" si="15"/>
        <v>24</v>
      </c>
      <c r="T65" s="8">
        <f t="shared" si="16"/>
        <v>20</v>
      </c>
      <c r="U65" s="8">
        <f t="shared" si="17"/>
        <v>12</v>
      </c>
    </row>
    <row r="66" spans="1:21" x14ac:dyDescent="0.25">
      <c r="A66" s="4" t="s">
        <v>77</v>
      </c>
      <c r="B66" s="5" t="s">
        <v>78</v>
      </c>
      <c r="C66" s="9" t="s">
        <v>15</v>
      </c>
      <c r="D66" s="6">
        <v>0.36686967506193446</v>
      </c>
      <c r="E66" s="6">
        <v>0.51416502021382893</v>
      </c>
      <c r="F66" s="6">
        <v>0.56693419608333329</v>
      </c>
      <c r="G66" s="6">
        <v>0.68047185658333331</v>
      </c>
      <c r="H66" s="6">
        <v>0.75920437508333338</v>
      </c>
      <c r="I66" s="6">
        <v>0.78509962766666652</v>
      </c>
      <c r="J66" s="6">
        <v>0.80981817191666683</v>
      </c>
      <c r="K66" s="6">
        <v>0.83901713621553975</v>
      </c>
      <c r="L66" s="6">
        <v>0.8552611012329957</v>
      </c>
      <c r="M66" s="8">
        <f t="shared" si="9"/>
        <v>24</v>
      </c>
      <c r="N66" s="8">
        <f t="shared" si="10"/>
        <v>24</v>
      </c>
      <c r="O66" s="8">
        <f t="shared" si="11"/>
        <v>24</v>
      </c>
      <c r="P66" s="8">
        <f t="shared" si="12"/>
        <v>25</v>
      </c>
      <c r="Q66" s="8">
        <f t="shared" si="13"/>
        <v>28</v>
      </c>
      <c r="R66" s="8">
        <f t="shared" si="14"/>
        <v>22</v>
      </c>
      <c r="S66" s="8">
        <f t="shared" si="15"/>
        <v>22</v>
      </c>
      <c r="T66" s="8">
        <f t="shared" si="16"/>
        <v>15</v>
      </c>
      <c r="U66" s="8">
        <f t="shared" si="17"/>
        <v>8</v>
      </c>
    </row>
    <row r="67" spans="1:21" x14ac:dyDescent="0.25">
      <c r="A67" s="4" t="s">
        <v>19</v>
      </c>
      <c r="B67" s="5" t="s">
        <v>20</v>
      </c>
      <c r="C67" s="9" t="s">
        <v>16</v>
      </c>
      <c r="D67" s="6">
        <v>0.68704137217506211</v>
      </c>
      <c r="E67" s="6">
        <v>0.7043869602413303</v>
      </c>
      <c r="F67" s="6">
        <v>0.74099999999999999</v>
      </c>
      <c r="G67" s="6">
        <v>0.79911456873525211</v>
      </c>
      <c r="H67" s="6">
        <v>0.90879883269976569</v>
      </c>
      <c r="I67" s="6">
        <v>0.94000000000000006</v>
      </c>
      <c r="J67" s="6">
        <v>0.94338102962735337</v>
      </c>
      <c r="K67" s="6">
        <v>0.9596182246295456</v>
      </c>
      <c r="L67" s="7">
        <v>0.99179820276703368</v>
      </c>
      <c r="M67" s="8">
        <f>_xlfn.RANK.AVG(D67,$D$67:$D$98,0)</f>
        <v>7</v>
      </c>
      <c r="N67" s="8">
        <f>_xlfn.RANK.AVG(E67,$E$67:$E$98,0)</f>
        <v>9</v>
      </c>
      <c r="O67" s="8">
        <f>_xlfn.RANK.AVG(F67,$F$67:$F$98,0)</f>
        <v>9.5</v>
      </c>
      <c r="P67" s="8">
        <f>_xlfn.RANK.AVG(G67,$G$67:$G$98,0)</f>
        <v>10</v>
      </c>
      <c r="Q67" s="8">
        <f>_xlfn.RANK.AVG(H67,$H$67:$H$98,0)</f>
        <v>9</v>
      </c>
      <c r="R67" s="8">
        <f>_xlfn.RANK.AVG(I67,$I$67:$I$98,0)</f>
        <v>9</v>
      </c>
      <c r="S67" s="8">
        <f>_xlfn.RANK.AVG(J67,$J$67:$J$98,0)</f>
        <v>7</v>
      </c>
      <c r="T67" s="8">
        <f>_xlfn.RANK.AVG(K67,$K$67:$K$98,0)</f>
        <v>9</v>
      </c>
      <c r="U67" s="8">
        <f>_xlfn.RANK.EQ(L67,$L$67:$L$98,0)</f>
        <v>10</v>
      </c>
    </row>
    <row r="68" spans="1:21" x14ac:dyDescent="0.25">
      <c r="A68" s="4" t="s">
        <v>21</v>
      </c>
      <c r="B68" s="5" t="s">
        <v>22</v>
      </c>
      <c r="C68" s="9" t="s">
        <v>16</v>
      </c>
      <c r="D68" s="6">
        <v>0.73998460224128315</v>
      </c>
      <c r="E68" s="6">
        <v>0.76886118983458607</v>
      </c>
      <c r="F68" s="6">
        <v>0.76000000000000012</v>
      </c>
      <c r="G68" s="6">
        <v>0.82926910622124517</v>
      </c>
      <c r="H68" s="6">
        <v>0.93167338938652888</v>
      </c>
      <c r="I68" s="6">
        <v>0.95500000000000007</v>
      </c>
      <c r="J68" s="6">
        <v>0.94722301994601155</v>
      </c>
      <c r="K68" s="6">
        <v>0.96096177876222577</v>
      </c>
      <c r="L68" s="7">
        <v>0.97776530003116724</v>
      </c>
      <c r="M68" s="8">
        <f t="shared" ref="M68:M98" si="18">_xlfn.RANK.AVG(D68,$D$67:$D$98,0)</f>
        <v>3</v>
      </c>
      <c r="N68" s="8">
        <f t="shared" ref="N68:N97" si="19">_xlfn.RANK.AVG(E68,$E$67:$E$98,0)</f>
        <v>2</v>
      </c>
      <c r="O68" s="8">
        <f t="shared" ref="O68:O98" si="20">_xlfn.RANK.AVG(F68,$F$67:$F$98,0)</f>
        <v>5</v>
      </c>
      <c r="P68" s="8">
        <f t="shared" ref="P68:P98" si="21">_xlfn.RANK.AVG(G68,$G$67:$G$98,0)</f>
        <v>2</v>
      </c>
      <c r="Q68" s="8">
        <f t="shared" ref="Q68:Q98" si="22">_xlfn.RANK.AVG(H68,$H$67:$H$98,0)</f>
        <v>5</v>
      </c>
      <c r="R68" s="8">
        <f t="shared" ref="R68:R98" si="23">_xlfn.RANK.AVG(I68,$I$67:$I$98,0)</f>
        <v>5</v>
      </c>
      <c r="S68" s="8">
        <f t="shared" ref="S68:S98" si="24">_xlfn.RANK.AVG(J68,$J$67:$J$98,0)</f>
        <v>6</v>
      </c>
      <c r="T68" s="8">
        <f t="shared" ref="T68:T98" si="25">_xlfn.RANK.AVG(K68,$K$67:$K$98,0)</f>
        <v>7</v>
      </c>
      <c r="U68" s="8">
        <f t="shared" ref="U68:U98" si="26">_xlfn.RANK.EQ(L68,$L$67:$L$98,0)</f>
        <v>18</v>
      </c>
    </row>
    <row r="69" spans="1:21" x14ac:dyDescent="0.25">
      <c r="A69" s="4" t="s">
        <v>23</v>
      </c>
      <c r="B69" s="5" t="s">
        <v>24</v>
      </c>
      <c r="C69" s="9" t="s">
        <v>16</v>
      </c>
      <c r="D69" s="6">
        <v>0.75220837976376209</v>
      </c>
      <c r="E69" s="6">
        <v>0.76720742145399379</v>
      </c>
      <c r="F69" s="6">
        <v>0.77</v>
      </c>
      <c r="G69" s="6">
        <v>0.82817178593372631</v>
      </c>
      <c r="H69" s="6">
        <v>0.93302040991461299</v>
      </c>
      <c r="I69" s="6">
        <v>0.95599999999999996</v>
      </c>
      <c r="J69" s="6">
        <v>0.95060189577894427</v>
      </c>
      <c r="K69" s="6">
        <v>0.98073843666462623</v>
      </c>
      <c r="L69" s="7">
        <v>1</v>
      </c>
      <c r="M69" s="8">
        <f t="shared" si="18"/>
        <v>2</v>
      </c>
      <c r="N69" s="8">
        <f t="shared" si="19"/>
        <v>3</v>
      </c>
      <c r="O69" s="8">
        <f t="shared" si="20"/>
        <v>4</v>
      </c>
      <c r="P69" s="8">
        <f t="shared" si="21"/>
        <v>3</v>
      </c>
      <c r="Q69" s="8">
        <f t="shared" si="22"/>
        <v>4</v>
      </c>
      <c r="R69" s="8">
        <f t="shared" si="23"/>
        <v>3</v>
      </c>
      <c r="S69" s="8">
        <f t="shared" si="24"/>
        <v>4</v>
      </c>
      <c r="T69" s="8">
        <f t="shared" si="25"/>
        <v>1</v>
      </c>
      <c r="U69" s="8">
        <f t="shared" si="26"/>
        <v>1</v>
      </c>
    </row>
    <row r="70" spans="1:21" x14ac:dyDescent="0.25">
      <c r="A70" s="4" t="s">
        <v>25</v>
      </c>
      <c r="B70" s="5" t="s">
        <v>26</v>
      </c>
      <c r="C70" s="9" t="s">
        <v>16</v>
      </c>
      <c r="D70" s="6">
        <v>0.62868547220500093</v>
      </c>
      <c r="E70" s="6">
        <v>0.65138231701675842</v>
      </c>
      <c r="F70" s="6">
        <v>0.70033333333333336</v>
      </c>
      <c r="G70" s="6">
        <v>0.75401099662708493</v>
      </c>
      <c r="H70" s="6">
        <v>0.84202942407433889</v>
      </c>
      <c r="I70" s="6">
        <v>0.88233333333333341</v>
      </c>
      <c r="J70" s="6">
        <v>0.89232910519521624</v>
      </c>
      <c r="K70" s="6">
        <v>0.89211573142544209</v>
      </c>
      <c r="L70" s="7">
        <v>0.92336187889108234</v>
      </c>
      <c r="M70" s="8">
        <f t="shared" si="18"/>
        <v>14</v>
      </c>
      <c r="N70" s="8">
        <f t="shared" si="19"/>
        <v>11</v>
      </c>
      <c r="O70" s="8">
        <f t="shared" si="20"/>
        <v>15.5</v>
      </c>
      <c r="P70" s="8">
        <f t="shared" si="21"/>
        <v>21</v>
      </c>
      <c r="Q70" s="8">
        <f t="shared" si="22"/>
        <v>23</v>
      </c>
      <c r="R70" s="8">
        <f t="shared" si="23"/>
        <v>23</v>
      </c>
      <c r="S70" s="8">
        <f t="shared" si="24"/>
        <v>24</v>
      </c>
      <c r="T70" s="8">
        <f t="shared" si="25"/>
        <v>27</v>
      </c>
      <c r="U70" s="8">
        <f t="shared" si="26"/>
        <v>29</v>
      </c>
    </row>
    <row r="71" spans="1:21" x14ac:dyDescent="0.25">
      <c r="A71" s="4" t="s">
        <v>27</v>
      </c>
      <c r="B71" s="5" t="s">
        <v>79</v>
      </c>
      <c r="C71" s="9" t="s">
        <v>16</v>
      </c>
      <c r="D71" s="6">
        <v>0.70376423677824007</v>
      </c>
      <c r="E71" s="6">
        <v>0.73529284098880965</v>
      </c>
      <c r="F71" s="6">
        <v>0.71166666666666656</v>
      </c>
      <c r="G71" s="6">
        <v>0.81499999999999995</v>
      </c>
      <c r="H71" s="6">
        <v>0.874</v>
      </c>
      <c r="I71" s="6">
        <v>0.95566666666666666</v>
      </c>
      <c r="J71" s="6">
        <v>0.95254429697250054</v>
      </c>
      <c r="K71" s="6">
        <v>0.97161261680436839</v>
      </c>
      <c r="L71" s="7">
        <v>1</v>
      </c>
      <c r="M71" s="8">
        <f t="shared" si="18"/>
        <v>5</v>
      </c>
      <c r="N71" s="8">
        <f t="shared" si="19"/>
        <v>5</v>
      </c>
      <c r="O71" s="8">
        <f t="shared" si="20"/>
        <v>11</v>
      </c>
      <c r="P71" s="8">
        <f t="shared" si="21"/>
        <v>7</v>
      </c>
      <c r="Q71" s="8">
        <f t="shared" si="22"/>
        <v>18</v>
      </c>
      <c r="R71" s="8">
        <f t="shared" si="23"/>
        <v>4</v>
      </c>
      <c r="S71" s="8">
        <f t="shared" si="24"/>
        <v>3</v>
      </c>
      <c r="T71" s="8">
        <f t="shared" si="25"/>
        <v>4</v>
      </c>
      <c r="U71" s="8">
        <f t="shared" si="26"/>
        <v>1</v>
      </c>
    </row>
    <row r="72" spans="1:21" x14ac:dyDescent="0.25">
      <c r="A72" s="4" t="s">
        <v>28</v>
      </c>
      <c r="B72" s="5" t="s">
        <v>29</v>
      </c>
      <c r="C72" s="9" t="s">
        <v>16</v>
      </c>
      <c r="D72" s="6">
        <v>0.60495093694629543</v>
      </c>
      <c r="E72" s="6">
        <v>0.64806742964567765</v>
      </c>
      <c r="F72" s="6">
        <v>0.74966666666666659</v>
      </c>
      <c r="G72" s="6">
        <v>0.78766666666666663</v>
      </c>
      <c r="H72" s="6">
        <v>0.89366666666666672</v>
      </c>
      <c r="I72" s="6">
        <v>0.91999999999999993</v>
      </c>
      <c r="J72" s="6">
        <v>0.92362609730275747</v>
      </c>
      <c r="K72" s="6">
        <v>0.93561563031651085</v>
      </c>
      <c r="L72" s="7">
        <v>0.98668356029518078</v>
      </c>
      <c r="M72" s="8">
        <f t="shared" si="18"/>
        <v>17</v>
      </c>
      <c r="N72" s="8">
        <f t="shared" si="19"/>
        <v>13</v>
      </c>
      <c r="O72" s="8">
        <f t="shared" si="20"/>
        <v>7</v>
      </c>
      <c r="P72" s="8">
        <f t="shared" si="21"/>
        <v>12</v>
      </c>
      <c r="Q72" s="8">
        <f t="shared" si="22"/>
        <v>13</v>
      </c>
      <c r="R72" s="8">
        <f t="shared" si="23"/>
        <v>15</v>
      </c>
      <c r="S72" s="8">
        <f t="shared" si="24"/>
        <v>15</v>
      </c>
      <c r="T72" s="8">
        <f t="shared" si="25"/>
        <v>18</v>
      </c>
      <c r="U72" s="8">
        <f t="shared" si="26"/>
        <v>14</v>
      </c>
    </row>
    <row r="73" spans="1:21" x14ac:dyDescent="0.25">
      <c r="A73" s="4" t="s">
        <v>30</v>
      </c>
      <c r="B73" s="5" t="s">
        <v>31</v>
      </c>
      <c r="C73" s="9" t="s">
        <v>16</v>
      </c>
      <c r="D73" s="6">
        <v>0.38234924600083681</v>
      </c>
      <c r="E73" s="6">
        <v>0.40723818145856444</v>
      </c>
      <c r="F73" s="6">
        <v>0.49399999999999999</v>
      </c>
      <c r="G73" s="6">
        <v>0.59399999999999997</v>
      </c>
      <c r="H73" s="6">
        <v>0.70433333333333337</v>
      </c>
      <c r="I73" s="6">
        <v>0.77033333333333331</v>
      </c>
      <c r="J73" s="6">
        <v>0.79152445885719314</v>
      </c>
      <c r="K73" s="6">
        <v>0.82422583750918843</v>
      </c>
      <c r="L73" s="7">
        <v>0.88035459876692024</v>
      </c>
      <c r="M73" s="8">
        <f t="shared" si="18"/>
        <v>30</v>
      </c>
      <c r="N73" s="8">
        <f t="shared" si="19"/>
        <v>31</v>
      </c>
      <c r="O73" s="8">
        <f t="shared" si="20"/>
        <v>32</v>
      </c>
      <c r="P73" s="8">
        <f t="shared" si="21"/>
        <v>32</v>
      </c>
      <c r="Q73" s="8">
        <f t="shared" si="22"/>
        <v>32</v>
      </c>
      <c r="R73" s="8">
        <f t="shared" si="23"/>
        <v>32</v>
      </c>
      <c r="S73" s="8">
        <f t="shared" si="24"/>
        <v>32</v>
      </c>
      <c r="T73" s="8">
        <f t="shared" si="25"/>
        <v>32</v>
      </c>
      <c r="U73" s="8">
        <f t="shared" si="26"/>
        <v>32</v>
      </c>
    </row>
    <row r="74" spans="1:21" x14ac:dyDescent="0.25">
      <c r="A74" s="4" t="s">
        <v>32</v>
      </c>
      <c r="B74" s="5" t="s">
        <v>33</v>
      </c>
      <c r="C74" s="9" t="s">
        <v>16</v>
      </c>
      <c r="D74" s="6">
        <v>0.68215961947246295</v>
      </c>
      <c r="E74" s="6">
        <v>0.71317019948694804</v>
      </c>
      <c r="F74" s="6">
        <v>0.77099999999999991</v>
      </c>
      <c r="G74" s="6">
        <v>0.82133333333333336</v>
      </c>
      <c r="H74" s="6">
        <v>0.91700000000000015</v>
      </c>
      <c r="I74" s="6">
        <v>0.94099999999999995</v>
      </c>
      <c r="J74" s="6">
        <v>0.93748306734527898</v>
      </c>
      <c r="K74" s="6">
        <v>0.95602883371687086</v>
      </c>
      <c r="L74" s="7">
        <v>0.98482892409777423</v>
      </c>
      <c r="M74" s="8">
        <f t="shared" si="18"/>
        <v>8</v>
      </c>
      <c r="N74" s="8">
        <f t="shared" si="19"/>
        <v>7</v>
      </c>
      <c r="O74" s="8">
        <f t="shared" si="20"/>
        <v>3</v>
      </c>
      <c r="P74" s="8">
        <f t="shared" si="21"/>
        <v>5</v>
      </c>
      <c r="Q74" s="8">
        <f t="shared" si="22"/>
        <v>6</v>
      </c>
      <c r="R74" s="8">
        <f t="shared" si="23"/>
        <v>8</v>
      </c>
      <c r="S74" s="8">
        <f t="shared" si="24"/>
        <v>9</v>
      </c>
      <c r="T74" s="8">
        <f t="shared" si="25"/>
        <v>10</v>
      </c>
      <c r="U74" s="8">
        <f t="shared" si="26"/>
        <v>15</v>
      </c>
    </row>
    <row r="75" spans="1:21" x14ac:dyDescent="0.25">
      <c r="A75" s="4" t="s">
        <v>34</v>
      </c>
      <c r="B75" s="5" t="s">
        <v>35</v>
      </c>
      <c r="C75" s="9" t="s">
        <v>16</v>
      </c>
      <c r="D75" s="6">
        <v>0.75488940330202647</v>
      </c>
      <c r="E75" s="6">
        <v>0.77568333135227541</v>
      </c>
      <c r="F75" s="6">
        <v>0.80933333333333346</v>
      </c>
      <c r="G75" s="6">
        <v>0.84056648388750121</v>
      </c>
      <c r="H75" s="6">
        <v>0.95685002728547686</v>
      </c>
      <c r="I75" s="6">
        <v>0.96966666666666657</v>
      </c>
      <c r="J75" s="6">
        <v>0.96643333333333337</v>
      </c>
      <c r="K75" s="6">
        <v>0.97783361930294876</v>
      </c>
      <c r="L75" s="7">
        <v>1</v>
      </c>
      <c r="M75" s="8">
        <f t="shared" si="18"/>
        <v>1</v>
      </c>
      <c r="N75" s="8">
        <f t="shared" si="19"/>
        <v>1</v>
      </c>
      <c r="O75" s="8">
        <f t="shared" si="20"/>
        <v>1</v>
      </c>
      <c r="P75" s="8">
        <f t="shared" si="21"/>
        <v>1</v>
      </c>
      <c r="Q75" s="8">
        <f t="shared" si="22"/>
        <v>1</v>
      </c>
      <c r="R75" s="8">
        <f t="shared" si="23"/>
        <v>1</v>
      </c>
      <c r="S75" s="8">
        <f t="shared" si="24"/>
        <v>1</v>
      </c>
      <c r="T75" s="8">
        <f t="shared" si="25"/>
        <v>2</v>
      </c>
      <c r="U75" s="8">
        <f t="shared" si="26"/>
        <v>1</v>
      </c>
    </row>
    <row r="76" spans="1:21" x14ac:dyDescent="0.25">
      <c r="A76" s="4" t="s">
        <v>36</v>
      </c>
      <c r="B76" s="5" t="s">
        <v>37</v>
      </c>
      <c r="C76" s="9" t="s">
        <v>16</v>
      </c>
      <c r="D76" s="6">
        <v>0.66721767173854041</v>
      </c>
      <c r="E76" s="6">
        <v>0.700459090581384</v>
      </c>
      <c r="F76" s="6">
        <v>0.74099999999999999</v>
      </c>
      <c r="G76" s="6">
        <v>0.8127649959121438</v>
      </c>
      <c r="H76" s="6">
        <v>0.90478686347667958</v>
      </c>
      <c r="I76" s="6">
        <v>0.93699999999999994</v>
      </c>
      <c r="J76" s="6">
        <v>0.93473732348987815</v>
      </c>
      <c r="K76" s="6">
        <v>0.95090211703676686</v>
      </c>
      <c r="L76" s="7">
        <v>0.99483366715205213</v>
      </c>
      <c r="M76" s="8">
        <f t="shared" si="18"/>
        <v>10</v>
      </c>
      <c r="N76" s="8">
        <f t="shared" si="19"/>
        <v>10</v>
      </c>
      <c r="O76" s="8">
        <f t="shared" si="20"/>
        <v>9.5</v>
      </c>
      <c r="P76" s="8">
        <f t="shared" si="21"/>
        <v>8</v>
      </c>
      <c r="Q76" s="8">
        <f t="shared" si="22"/>
        <v>10</v>
      </c>
      <c r="R76" s="8">
        <f t="shared" si="23"/>
        <v>10</v>
      </c>
      <c r="S76" s="8">
        <f t="shared" si="24"/>
        <v>11</v>
      </c>
      <c r="T76" s="8">
        <f t="shared" si="25"/>
        <v>12</v>
      </c>
      <c r="U76" s="8">
        <f t="shared" si="26"/>
        <v>7</v>
      </c>
    </row>
    <row r="77" spans="1:21" x14ac:dyDescent="0.25">
      <c r="A77" s="4" t="s">
        <v>38</v>
      </c>
      <c r="B77" s="5" t="s">
        <v>39</v>
      </c>
      <c r="C77" s="9" t="s">
        <v>16</v>
      </c>
      <c r="D77" s="6">
        <v>0.44667592153140329</v>
      </c>
      <c r="E77" s="6">
        <v>0.4785435165290613</v>
      </c>
      <c r="F77" s="6">
        <v>0.4996666666666667</v>
      </c>
      <c r="G77" s="6">
        <v>0.69922752044814107</v>
      </c>
      <c r="H77" s="6">
        <v>0.82862912154226009</v>
      </c>
      <c r="I77" s="6">
        <v>0.87033333333333329</v>
      </c>
      <c r="J77" s="6">
        <v>0.88392398242396819</v>
      </c>
      <c r="K77" s="6">
        <v>0.90612097949627568</v>
      </c>
      <c r="L77" s="7">
        <v>0.96082712254494529</v>
      </c>
      <c r="M77" s="8">
        <f t="shared" si="18"/>
        <v>26</v>
      </c>
      <c r="N77" s="8">
        <f t="shared" si="19"/>
        <v>26</v>
      </c>
      <c r="O77" s="8">
        <f t="shared" si="20"/>
        <v>31</v>
      </c>
      <c r="P77" s="8">
        <f t="shared" si="21"/>
        <v>26</v>
      </c>
      <c r="Q77" s="8">
        <f t="shared" si="22"/>
        <v>25</v>
      </c>
      <c r="R77" s="8">
        <f t="shared" si="23"/>
        <v>25</v>
      </c>
      <c r="S77" s="8">
        <f t="shared" si="24"/>
        <v>25</v>
      </c>
      <c r="T77" s="8">
        <f t="shared" si="25"/>
        <v>24</v>
      </c>
      <c r="U77" s="8">
        <f t="shared" si="26"/>
        <v>23</v>
      </c>
    </row>
    <row r="78" spans="1:21" x14ac:dyDescent="0.25">
      <c r="A78" s="4" t="s">
        <v>40</v>
      </c>
      <c r="B78" s="5" t="s">
        <v>41</v>
      </c>
      <c r="C78" s="9" t="s">
        <v>16</v>
      </c>
      <c r="D78" s="6">
        <v>0.33327628837267137</v>
      </c>
      <c r="E78" s="6">
        <v>0.37201952616943385</v>
      </c>
      <c r="F78" s="6">
        <v>0.57433333333333325</v>
      </c>
      <c r="G78" s="6">
        <v>0.62254436276592484</v>
      </c>
      <c r="H78" s="6">
        <v>0.75466666666666671</v>
      </c>
      <c r="I78" s="6">
        <v>0.80233333333333334</v>
      </c>
      <c r="J78" s="6">
        <v>0.81713696570478633</v>
      </c>
      <c r="K78" s="6">
        <v>0.83978727758414318</v>
      </c>
      <c r="L78" s="7">
        <v>0.88444753597079417</v>
      </c>
      <c r="M78" s="8">
        <f t="shared" si="18"/>
        <v>32</v>
      </c>
      <c r="N78" s="8">
        <f t="shared" si="19"/>
        <v>32</v>
      </c>
      <c r="O78" s="8">
        <f t="shared" si="20"/>
        <v>29</v>
      </c>
      <c r="P78" s="8">
        <f t="shared" si="21"/>
        <v>31</v>
      </c>
      <c r="Q78" s="8">
        <f t="shared" si="22"/>
        <v>30</v>
      </c>
      <c r="R78" s="8">
        <f t="shared" si="23"/>
        <v>30</v>
      </c>
      <c r="S78" s="8">
        <f t="shared" si="24"/>
        <v>31</v>
      </c>
      <c r="T78" s="8">
        <f t="shared" si="25"/>
        <v>31</v>
      </c>
      <c r="U78" s="8">
        <f t="shared" si="26"/>
        <v>31</v>
      </c>
    </row>
    <row r="79" spans="1:21" x14ac:dyDescent="0.25">
      <c r="A79" s="4" t="s">
        <v>42</v>
      </c>
      <c r="B79" s="5" t="s">
        <v>43</v>
      </c>
      <c r="C79" s="9" t="s">
        <v>16</v>
      </c>
      <c r="D79" s="6">
        <v>0.43182198226161655</v>
      </c>
      <c r="E79" s="6">
        <v>0.45678102782717223</v>
      </c>
      <c r="F79" s="6">
        <v>0.57866666666666655</v>
      </c>
      <c r="G79" s="6">
        <v>0.67566666666666675</v>
      </c>
      <c r="H79" s="6">
        <v>0.81843270014945801</v>
      </c>
      <c r="I79" s="6">
        <v>0.86166666666666669</v>
      </c>
      <c r="J79" s="6">
        <v>0.87905534780126704</v>
      </c>
      <c r="K79" s="6">
        <v>0.91229693658366817</v>
      </c>
      <c r="L79" s="7">
        <v>0.97475983684217182</v>
      </c>
      <c r="M79" s="8">
        <f t="shared" si="18"/>
        <v>28</v>
      </c>
      <c r="N79" s="8">
        <f t="shared" si="19"/>
        <v>28</v>
      </c>
      <c r="O79" s="8">
        <f t="shared" si="20"/>
        <v>28</v>
      </c>
      <c r="P79" s="8">
        <f t="shared" si="21"/>
        <v>29</v>
      </c>
      <c r="Q79" s="8">
        <f t="shared" si="22"/>
        <v>27</v>
      </c>
      <c r="R79" s="8">
        <f t="shared" si="23"/>
        <v>26</v>
      </c>
      <c r="S79" s="8">
        <f t="shared" si="24"/>
        <v>26</v>
      </c>
      <c r="T79" s="8">
        <f t="shared" si="25"/>
        <v>23</v>
      </c>
      <c r="U79" s="8">
        <f t="shared" si="26"/>
        <v>20</v>
      </c>
    </row>
    <row r="80" spans="1:21" x14ac:dyDescent="0.25">
      <c r="A80" s="4" t="s">
        <v>44</v>
      </c>
      <c r="B80" s="5" t="s">
        <v>45</v>
      </c>
      <c r="C80" s="9" t="s">
        <v>16</v>
      </c>
      <c r="D80" s="6">
        <v>0.57688554305789275</v>
      </c>
      <c r="E80" s="6">
        <v>0.61846867851558429</v>
      </c>
      <c r="F80" s="6">
        <v>0.70866666666666667</v>
      </c>
      <c r="G80" s="6">
        <v>0.78437850663913566</v>
      </c>
      <c r="H80" s="6">
        <v>0.89558363031522115</v>
      </c>
      <c r="I80" s="6">
        <v>0.92166666666666675</v>
      </c>
      <c r="J80" s="6">
        <v>0.92647728887394221</v>
      </c>
      <c r="K80" s="6">
        <v>0.93989659016121208</v>
      </c>
      <c r="L80" s="7">
        <v>0.98169251670724667</v>
      </c>
      <c r="M80" s="8">
        <f t="shared" si="18"/>
        <v>19</v>
      </c>
      <c r="N80" s="8">
        <f t="shared" si="19"/>
        <v>18</v>
      </c>
      <c r="O80" s="8">
        <f t="shared" si="20"/>
        <v>12</v>
      </c>
      <c r="P80" s="8">
        <f t="shared" si="21"/>
        <v>13</v>
      </c>
      <c r="Q80" s="8">
        <f t="shared" si="22"/>
        <v>12</v>
      </c>
      <c r="R80" s="8">
        <f t="shared" si="23"/>
        <v>12.5</v>
      </c>
      <c r="S80" s="8">
        <f t="shared" si="24"/>
        <v>12</v>
      </c>
      <c r="T80" s="8">
        <f t="shared" si="25"/>
        <v>14</v>
      </c>
      <c r="U80" s="8">
        <f t="shared" si="26"/>
        <v>16</v>
      </c>
    </row>
    <row r="81" spans="1:21" x14ac:dyDescent="0.25">
      <c r="A81" s="4" t="s">
        <v>46</v>
      </c>
      <c r="B81" s="5" t="s">
        <v>80</v>
      </c>
      <c r="C81" s="9" t="s">
        <v>16</v>
      </c>
      <c r="D81" s="6">
        <v>0.51374060314692371</v>
      </c>
      <c r="E81" s="6">
        <v>0.54774953750146571</v>
      </c>
      <c r="F81" s="6">
        <v>0.66433333333333333</v>
      </c>
      <c r="G81" s="6">
        <v>0.78421103016574334</v>
      </c>
      <c r="H81" s="6">
        <v>0.90936133781883433</v>
      </c>
      <c r="I81" s="6">
        <v>0.93366666666666676</v>
      </c>
      <c r="J81" s="6">
        <v>0.93610201560733597</v>
      </c>
      <c r="K81" s="6">
        <v>0.95973370504227384</v>
      </c>
      <c r="L81" s="7">
        <v>0.99374743122050024</v>
      </c>
      <c r="M81" s="8">
        <f t="shared" si="18"/>
        <v>22</v>
      </c>
      <c r="N81" s="8">
        <f t="shared" si="19"/>
        <v>22</v>
      </c>
      <c r="O81" s="8">
        <f t="shared" si="20"/>
        <v>18</v>
      </c>
      <c r="P81" s="8">
        <f t="shared" si="21"/>
        <v>14</v>
      </c>
      <c r="Q81" s="8">
        <f t="shared" si="22"/>
        <v>8</v>
      </c>
      <c r="R81" s="8">
        <f t="shared" si="23"/>
        <v>11</v>
      </c>
      <c r="S81" s="8">
        <f t="shared" si="24"/>
        <v>10</v>
      </c>
      <c r="T81" s="8">
        <f t="shared" si="25"/>
        <v>8</v>
      </c>
      <c r="U81" s="8">
        <f t="shared" si="26"/>
        <v>8</v>
      </c>
    </row>
    <row r="82" spans="1:21" x14ac:dyDescent="0.25">
      <c r="A82" s="4" t="s">
        <v>47</v>
      </c>
      <c r="B82" s="5" t="s">
        <v>81</v>
      </c>
      <c r="C82" s="9" t="s">
        <v>16</v>
      </c>
      <c r="D82" s="6">
        <v>0.46786936712268434</v>
      </c>
      <c r="E82" s="6">
        <v>0.50066102596604278</v>
      </c>
      <c r="F82" s="6">
        <v>0.58233333333333326</v>
      </c>
      <c r="G82" s="6">
        <v>0.68826638233033532</v>
      </c>
      <c r="H82" s="6">
        <v>0.81128131787486979</v>
      </c>
      <c r="I82" s="6">
        <v>0.85699999999999987</v>
      </c>
      <c r="J82" s="6">
        <v>0.86567440615588709</v>
      </c>
      <c r="K82" s="6">
        <v>0.88662342127838911</v>
      </c>
      <c r="L82" s="7">
        <v>0.93961141569006279</v>
      </c>
      <c r="M82" s="8">
        <f t="shared" si="18"/>
        <v>25</v>
      </c>
      <c r="N82" s="8">
        <f t="shared" si="19"/>
        <v>25</v>
      </c>
      <c r="O82" s="8">
        <f t="shared" si="20"/>
        <v>27</v>
      </c>
      <c r="P82" s="8">
        <f t="shared" si="21"/>
        <v>27</v>
      </c>
      <c r="Q82" s="8">
        <f t="shared" si="22"/>
        <v>29</v>
      </c>
      <c r="R82" s="8">
        <f t="shared" si="23"/>
        <v>28</v>
      </c>
      <c r="S82" s="8">
        <f t="shared" si="24"/>
        <v>29</v>
      </c>
      <c r="T82" s="8">
        <f t="shared" si="25"/>
        <v>29</v>
      </c>
      <c r="U82" s="8">
        <f t="shared" si="26"/>
        <v>26</v>
      </c>
    </row>
    <row r="83" spans="1:21" x14ac:dyDescent="0.25">
      <c r="A83" s="4" t="s">
        <v>48</v>
      </c>
      <c r="B83" s="5" t="s">
        <v>49</v>
      </c>
      <c r="C83" s="9" t="s">
        <v>16</v>
      </c>
      <c r="D83" s="6">
        <v>0.54419622839956083</v>
      </c>
      <c r="E83" s="6">
        <v>0.56988286856828552</v>
      </c>
      <c r="F83" s="6">
        <v>0.65899999999999992</v>
      </c>
      <c r="G83" s="6">
        <v>0.76154084977291736</v>
      </c>
      <c r="H83" s="6">
        <v>0.88367495914290883</v>
      </c>
      <c r="I83" s="6">
        <v>0.90800000000000003</v>
      </c>
      <c r="J83" s="6">
        <v>0.90916788455619635</v>
      </c>
      <c r="K83" s="6">
        <v>0.93899094218440116</v>
      </c>
      <c r="L83" s="7">
        <v>0.97589743196103873</v>
      </c>
      <c r="M83" s="8">
        <f t="shared" si="18"/>
        <v>20</v>
      </c>
      <c r="N83" s="8">
        <f t="shared" si="19"/>
        <v>21</v>
      </c>
      <c r="O83" s="8">
        <f t="shared" si="20"/>
        <v>21</v>
      </c>
      <c r="P83" s="8">
        <f t="shared" si="21"/>
        <v>18</v>
      </c>
      <c r="Q83" s="8">
        <f t="shared" si="22"/>
        <v>15</v>
      </c>
      <c r="R83" s="8">
        <f t="shared" si="23"/>
        <v>18</v>
      </c>
      <c r="S83" s="8">
        <f t="shared" si="24"/>
        <v>19</v>
      </c>
      <c r="T83" s="8">
        <f t="shared" si="25"/>
        <v>15</v>
      </c>
      <c r="U83" s="8">
        <f t="shared" si="26"/>
        <v>19</v>
      </c>
    </row>
    <row r="84" spans="1:21" x14ac:dyDescent="0.25">
      <c r="A84" s="4" t="s">
        <v>50</v>
      </c>
      <c r="B84" s="5" t="s">
        <v>51</v>
      </c>
      <c r="C84" s="9" t="s">
        <v>16</v>
      </c>
      <c r="D84" s="6">
        <v>0.596279649005237</v>
      </c>
      <c r="E84" s="6">
        <v>0.62978505050242195</v>
      </c>
      <c r="F84" s="6">
        <v>0.70500000000000007</v>
      </c>
      <c r="G84" s="6">
        <v>0.77412162105960103</v>
      </c>
      <c r="H84" s="6">
        <v>0.87981772721590212</v>
      </c>
      <c r="I84" s="6">
        <v>0.91</v>
      </c>
      <c r="J84" s="6">
        <v>0.91410990702718076</v>
      </c>
      <c r="K84" s="6">
        <v>0.91928472428597341</v>
      </c>
      <c r="L84" s="7">
        <v>0.97345524070031841</v>
      </c>
      <c r="M84" s="8">
        <f t="shared" si="18"/>
        <v>18</v>
      </c>
      <c r="N84" s="8">
        <f t="shared" si="19"/>
        <v>17</v>
      </c>
      <c r="O84" s="8">
        <f t="shared" si="20"/>
        <v>14</v>
      </c>
      <c r="P84" s="8">
        <f t="shared" si="21"/>
        <v>16</v>
      </c>
      <c r="Q84" s="8">
        <f t="shared" si="22"/>
        <v>16</v>
      </c>
      <c r="R84" s="8">
        <f t="shared" si="23"/>
        <v>17</v>
      </c>
      <c r="S84" s="8">
        <f t="shared" si="24"/>
        <v>17</v>
      </c>
      <c r="T84" s="8">
        <f t="shared" si="25"/>
        <v>22</v>
      </c>
      <c r="U84" s="8">
        <f t="shared" si="26"/>
        <v>21</v>
      </c>
    </row>
    <row r="85" spans="1:21" x14ac:dyDescent="0.25">
      <c r="A85" s="4" t="s">
        <v>52</v>
      </c>
      <c r="B85" s="5" t="s">
        <v>53</v>
      </c>
      <c r="C85" s="9" t="s">
        <v>16</v>
      </c>
      <c r="D85" s="6">
        <v>0.71397091353928077</v>
      </c>
      <c r="E85" s="6">
        <v>0.74337038361225094</v>
      </c>
      <c r="F85" s="6">
        <v>0.80500000000000005</v>
      </c>
      <c r="G85" s="6">
        <v>0.82633674173541161</v>
      </c>
      <c r="H85" s="6">
        <v>0.94487394696776816</v>
      </c>
      <c r="I85" s="6">
        <v>0.96366666666666667</v>
      </c>
      <c r="J85" s="6">
        <v>0.95975239614845886</v>
      </c>
      <c r="K85" s="6">
        <v>0.97768964890838495</v>
      </c>
      <c r="L85" s="7">
        <v>1</v>
      </c>
      <c r="M85" s="8">
        <f t="shared" si="18"/>
        <v>4</v>
      </c>
      <c r="N85" s="8">
        <f t="shared" si="19"/>
        <v>4</v>
      </c>
      <c r="O85" s="8">
        <f t="shared" si="20"/>
        <v>2</v>
      </c>
      <c r="P85" s="8">
        <f t="shared" si="21"/>
        <v>4</v>
      </c>
      <c r="Q85" s="8">
        <f t="shared" si="22"/>
        <v>2</v>
      </c>
      <c r="R85" s="8">
        <f t="shared" si="23"/>
        <v>2</v>
      </c>
      <c r="S85" s="8">
        <f t="shared" si="24"/>
        <v>2</v>
      </c>
      <c r="T85" s="8">
        <f t="shared" si="25"/>
        <v>3</v>
      </c>
      <c r="U85" s="8">
        <f t="shared" si="26"/>
        <v>1</v>
      </c>
    </row>
    <row r="86" spans="1:21" x14ac:dyDescent="0.25">
      <c r="A86" s="4" t="s">
        <v>54</v>
      </c>
      <c r="B86" s="5" t="s">
        <v>55</v>
      </c>
      <c r="C86" s="9" t="s">
        <v>16</v>
      </c>
      <c r="D86" s="6">
        <v>0.38200275836176939</v>
      </c>
      <c r="E86" s="6">
        <v>0.41869050180113554</v>
      </c>
      <c r="F86" s="6">
        <v>0.54899999999999993</v>
      </c>
      <c r="G86" s="6">
        <v>0.62780312623269363</v>
      </c>
      <c r="H86" s="6">
        <v>0.75365745101863313</v>
      </c>
      <c r="I86" s="6">
        <v>0.80033333333333323</v>
      </c>
      <c r="J86" s="6">
        <v>0.82053452117629677</v>
      </c>
      <c r="K86" s="6">
        <v>0.85839203269906306</v>
      </c>
      <c r="L86" s="7">
        <v>0.91023905999159083</v>
      </c>
      <c r="M86" s="8">
        <f t="shared" si="18"/>
        <v>31</v>
      </c>
      <c r="N86" s="8">
        <f t="shared" si="19"/>
        <v>30</v>
      </c>
      <c r="O86" s="8">
        <f t="shared" si="20"/>
        <v>30</v>
      </c>
      <c r="P86" s="8">
        <f t="shared" si="21"/>
        <v>30</v>
      </c>
      <c r="Q86" s="8">
        <f t="shared" si="22"/>
        <v>31</v>
      </c>
      <c r="R86" s="8">
        <f t="shared" si="23"/>
        <v>31</v>
      </c>
      <c r="S86" s="8">
        <f t="shared" si="24"/>
        <v>30</v>
      </c>
      <c r="T86" s="8">
        <f t="shared" si="25"/>
        <v>30</v>
      </c>
      <c r="U86" s="8">
        <f t="shared" si="26"/>
        <v>30</v>
      </c>
    </row>
    <row r="87" spans="1:21" x14ac:dyDescent="0.25">
      <c r="A87" s="4" t="s">
        <v>56</v>
      </c>
      <c r="B87" s="5" t="s">
        <v>57</v>
      </c>
      <c r="C87" s="9" t="s">
        <v>16</v>
      </c>
      <c r="D87" s="6">
        <v>0.44177809054464712</v>
      </c>
      <c r="E87" s="6">
        <v>0.47804092864905479</v>
      </c>
      <c r="F87" s="6">
        <v>0.59666666666666668</v>
      </c>
      <c r="G87" s="6">
        <v>0.67963459729224185</v>
      </c>
      <c r="H87" s="6">
        <v>0.81348783922023138</v>
      </c>
      <c r="I87" s="6">
        <v>0.84533333333333338</v>
      </c>
      <c r="J87" s="6">
        <v>0.86595718442026692</v>
      </c>
      <c r="K87" s="6">
        <v>0.89304532665474945</v>
      </c>
      <c r="L87" s="7">
        <v>0.93740259344634247</v>
      </c>
      <c r="M87" s="8">
        <f t="shared" si="18"/>
        <v>27</v>
      </c>
      <c r="N87" s="8">
        <f t="shared" si="19"/>
        <v>27</v>
      </c>
      <c r="O87" s="8">
        <f t="shared" si="20"/>
        <v>26</v>
      </c>
      <c r="P87" s="8">
        <f t="shared" si="21"/>
        <v>28</v>
      </c>
      <c r="Q87" s="8">
        <f t="shared" si="22"/>
        <v>28</v>
      </c>
      <c r="R87" s="8">
        <f t="shared" si="23"/>
        <v>29</v>
      </c>
      <c r="S87" s="8">
        <f t="shared" si="24"/>
        <v>28</v>
      </c>
      <c r="T87" s="8">
        <f t="shared" si="25"/>
        <v>26</v>
      </c>
      <c r="U87" s="8">
        <f t="shared" si="26"/>
        <v>27</v>
      </c>
    </row>
    <row r="88" spans="1:21" x14ac:dyDescent="0.25">
      <c r="A88" s="4" t="s">
        <v>58</v>
      </c>
      <c r="B88" s="5" t="s">
        <v>59</v>
      </c>
      <c r="C88" s="9" t="s">
        <v>16</v>
      </c>
      <c r="D88" s="6">
        <v>0.40359904383506334</v>
      </c>
      <c r="E88" s="6">
        <v>0.43931324122615506</v>
      </c>
      <c r="F88" s="6">
        <v>0.65700000000000003</v>
      </c>
      <c r="G88" s="6">
        <v>0.70659708981435021</v>
      </c>
      <c r="H88" s="6">
        <v>0.85077486534270796</v>
      </c>
      <c r="I88" s="6">
        <v>0.89166666666666661</v>
      </c>
      <c r="J88" s="6">
        <v>0.90666661016138816</v>
      </c>
      <c r="K88" s="6">
        <v>0.93397255553427649</v>
      </c>
      <c r="L88" s="7">
        <v>0.97958608994193186</v>
      </c>
      <c r="M88" s="8">
        <f t="shared" si="18"/>
        <v>29</v>
      </c>
      <c r="N88" s="8">
        <f t="shared" si="19"/>
        <v>29</v>
      </c>
      <c r="O88" s="8">
        <f t="shared" si="20"/>
        <v>22</v>
      </c>
      <c r="P88" s="8">
        <f t="shared" si="21"/>
        <v>25</v>
      </c>
      <c r="Q88" s="8">
        <f t="shared" si="22"/>
        <v>22</v>
      </c>
      <c r="R88" s="8">
        <f t="shared" si="23"/>
        <v>21</v>
      </c>
      <c r="S88" s="8">
        <f t="shared" si="24"/>
        <v>21</v>
      </c>
      <c r="T88" s="8">
        <f t="shared" si="25"/>
        <v>20</v>
      </c>
      <c r="U88" s="8">
        <f t="shared" si="26"/>
        <v>17</v>
      </c>
    </row>
    <row r="89" spans="1:21" x14ac:dyDescent="0.25">
      <c r="A89" s="4" t="s">
        <v>60</v>
      </c>
      <c r="B89" s="5" t="s">
        <v>61</v>
      </c>
      <c r="C89" s="9" t="s">
        <v>16</v>
      </c>
      <c r="D89" s="6">
        <v>0.63362264150943393</v>
      </c>
      <c r="E89" s="6">
        <v>0.64888115303635774</v>
      </c>
      <c r="F89" s="6">
        <v>0.60366666666666668</v>
      </c>
      <c r="G89" s="6">
        <v>0.76351009320406538</v>
      </c>
      <c r="H89" s="6">
        <v>0.86646202812909123</v>
      </c>
      <c r="I89" s="6">
        <v>0.91266666666666663</v>
      </c>
      <c r="J89" s="6">
        <v>0.92531215188260185</v>
      </c>
      <c r="K89" s="6">
        <v>0.93548527783542235</v>
      </c>
      <c r="L89" s="7">
        <v>0.9575671811843306</v>
      </c>
      <c r="M89" s="8">
        <f t="shared" si="18"/>
        <v>13</v>
      </c>
      <c r="N89" s="8">
        <f t="shared" si="19"/>
        <v>12</v>
      </c>
      <c r="O89" s="8">
        <f t="shared" si="20"/>
        <v>25</v>
      </c>
      <c r="P89" s="8">
        <f t="shared" si="21"/>
        <v>17</v>
      </c>
      <c r="Q89" s="8">
        <f t="shared" si="22"/>
        <v>20</v>
      </c>
      <c r="R89" s="8">
        <f t="shared" si="23"/>
        <v>16</v>
      </c>
      <c r="S89" s="8">
        <f t="shared" si="24"/>
        <v>13</v>
      </c>
      <c r="T89" s="8">
        <f t="shared" si="25"/>
        <v>19</v>
      </c>
      <c r="U89" s="8">
        <f t="shared" si="26"/>
        <v>24</v>
      </c>
    </row>
    <row r="90" spans="1:21" x14ac:dyDescent="0.25">
      <c r="A90" s="4" t="s">
        <v>62</v>
      </c>
      <c r="B90" s="5" t="s">
        <v>63</v>
      </c>
      <c r="C90" s="9" t="s">
        <v>16</v>
      </c>
      <c r="D90" s="6">
        <v>0.48468556341929303</v>
      </c>
      <c r="E90" s="6">
        <v>0.5205401653051589</v>
      </c>
      <c r="F90" s="6">
        <v>0.69233333333333336</v>
      </c>
      <c r="G90" s="6">
        <v>0.72958856876601696</v>
      </c>
      <c r="H90" s="6">
        <v>0.8565176774012534</v>
      </c>
      <c r="I90" s="6">
        <v>0.8833333333333333</v>
      </c>
      <c r="J90" s="6">
        <v>0.90029127508837303</v>
      </c>
      <c r="K90" s="6">
        <v>0.92200618219855646</v>
      </c>
      <c r="L90" s="7">
        <v>0.96592626342639931</v>
      </c>
      <c r="M90" s="8">
        <f t="shared" si="18"/>
        <v>24</v>
      </c>
      <c r="N90" s="8">
        <f t="shared" si="19"/>
        <v>24</v>
      </c>
      <c r="O90" s="8">
        <f t="shared" si="20"/>
        <v>17</v>
      </c>
      <c r="P90" s="8">
        <f t="shared" si="21"/>
        <v>23</v>
      </c>
      <c r="Q90" s="8">
        <f t="shared" si="22"/>
        <v>21</v>
      </c>
      <c r="R90" s="8">
        <f t="shared" si="23"/>
        <v>22</v>
      </c>
      <c r="S90" s="8">
        <f t="shared" si="24"/>
        <v>22</v>
      </c>
      <c r="T90" s="8">
        <f t="shared" si="25"/>
        <v>21</v>
      </c>
      <c r="U90" s="8">
        <f t="shared" si="26"/>
        <v>22</v>
      </c>
    </row>
    <row r="91" spans="1:21" x14ac:dyDescent="0.25">
      <c r="A91" s="4" t="s">
        <v>64</v>
      </c>
      <c r="B91" s="5" t="s">
        <v>65</v>
      </c>
      <c r="C91" s="9" t="s">
        <v>16</v>
      </c>
      <c r="D91" s="6">
        <v>0.61000629311825161</v>
      </c>
      <c r="E91" s="6">
        <v>0.64009526998617572</v>
      </c>
      <c r="F91" s="6">
        <v>0.66</v>
      </c>
      <c r="G91" s="6">
        <v>0.78328944616513141</v>
      </c>
      <c r="H91" s="6">
        <v>0.88874494011846161</v>
      </c>
      <c r="I91" s="6">
        <v>0.92166666666666675</v>
      </c>
      <c r="J91" s="6">
        <v>0.9157057256800627</v>
      </c>
      <c r="K91" s="6">
        <v>0.94357503037467316</v>
      </c>
      <c r="L91" s="7">
        <v>0.99600330401455039</v>
      </c>
      <c r="M91" s="8">
        <f t="shared" si="18"/>
        <v>16</v>
      </c>
      <c r="N91" s="8">
        <f t="shared" si="19"/>
        <v>15</v>
      </c>
      <c r="O91" s="8">
        <f t="shared" si="20"/>
        <v>20</v>
      </c>
      <c r="P91" s="8">
        <f t="shared" si="21"/>
        <v>15</v>
      </c>
      <c r="Q91" s="8">
        <f t="shared" si="22"/>
        <v>14</v>
      </c>
      <c r="R91" s="8">
        <f t="shared" si="23"/>
        <v>12.5</v>
      </c>
      <c r="S91" s="8">
        <f t="shared" si="24"/>
        <v>16</v>
      </c>
      <c r="T91" s="8">
        <f t="shared" si="25"/>
        <v>13</v>
      </c>
      <c r="U91" s="8">
        <f t="shared" si="26"/>
        <v>6</v>
      </c>
    </row>
    <row r="92" spans="1:21" x14ac:dyDescent="0.25">
      <c r="A92" s="4" t="s">
        <v>66</v>
      </c>
      <c r="B92" s="5" t="s">
        <v>67</v>
      </c>
      <c r="C92" s="9" t="s">
        <v>16</v>
      </c>
      <c r="D92" s="6">
        <v>0.69247071158555806</v>
      </c>
      <c r="E92" s="6">
        <v>0.71725344785168643</v>
      </c>
      <c r="F92" s="6">
        <v>0.74933333333333341</v>
      </c>
      <c r="G92" s="6">
        <v>0.82043027550837389</v>
      </c>
      <c r="H92" s="6">
        <v>0.93428104025645364</v>
      </c>
      <c r="I92" s="6">
        <v>0.95066666666666666</v>
      </c>
      <c r="J92" s="6">
        <v>0.94930862011729555</v>
      </c>
      <c r="K92" s="6">
        <v>0.96427107597354933</v>
      </c>
      <c r="L92" s="7">
        <v>0.99138469549715602</v>
      </c>
      <c r="M92" s="8">
        <f t="shared" si="18"/>
        <v>6</v>
      </c>
      <c r="N92" s="8">
        <f t="shared" si="19"/>
        <v>6</v>
      </c>
      <c r="O92" s="8">
        <f t="shared" si="20"/>
        <v>8</v>
      </c>
      <c r="P92" s="8">
        <f t="shared" si="21"/>
        <v>6</v>
      </c>
      <c r="Q92" s="8">
        <f t="shared" si="22"/>
        <v>3</v>
      </c>
      <c r="R92" s="8">
        <f t="shared" si="23"/>
        <v>6</v>
      </c>
      <c r="S92" s="8">
        <f t="shared" si="24"/>
        <v>5</v>
      </c>
      <c r="T92" s="8">
        <f t="shared" si="25"/>
        <v>5</v>
      </c>
      <c r="U92" s="8">
        <f t="shared" si="26"/>
        <v>12</v>
      </c>
    </row>
    <row r="93" spans="1:21" x14ac:dyDescent="0.25">
      <c r="A93" s="4" t="s">
        <v>68</v>
      </c>
      <c r="B93" s="5" t="s">
        <v>69</v>
      </c>
      <c r="C93" s="9" t="s">
        <v>16</v>
      </c>
      <c r="D93" s="6">
        <v>0.62723249894700395</v>
      </c>
      <c r="E93" s="6">
        <v>0.63482569101967501</v>
      </c>
      <c r="F93" s="6">
        <v>0.66199999999999992</v>
      </c>
      <c r="G93" s="6">
        <v>0.75415438438490445</v>
      </c>
      <c r="H93" s="6">
        <v>0.86934080668205305</v>
      </c>
      <c r="I93" s="6">
        <v>0.9</v>
      </c>
      <c r="J93" s="6">
        <v>0.90855610042392454</v>
      </c>
      <c r="K93" s="6">
        <v>0.93641863149599991</v>
      </c>
      <c r="L93" s="7">
        <v>0.988994866028713</v>
      </c>
      <c r="M93" s="8">
        <f t="shared" si="18"/>
        <v>15</v>
      </c>
      <c r="N93" s="8">
        <f t="shared" si="19"/>
        <v>16</v>
      </c>
      <c r="O93" s="8">
        <f t="shared" si="20"/>
        <v>19</v>
      </c>
      <c r="P93" s="8">
        <f t="shared" si="21"/>
        <v>20</v>
      </c>
      <c r="Q93" s="8">
        <f t="shared" si="22"/>
        <v>19</v>
      </c>
      <c r="R93" s="8">
        <f t="shared" si="23"/>
        <v>20</v>
      </c>
      <c r="S93" s="8">
        <f t="shared" si="24"/>
        <v>20</v>
      </c>
      <c r="T93" s="8">
        <f t="shared" si="25"/>
        <v>17</v>
      </c>
      <c r="U93" s="8">
        <f t="shared" si="26"/>
        <v>13</v>
      </c>
    </row>
    <row r="94" spans="1:21" x14ac:dyDescent="0.25">
      <c r="A94" s="4" t="s">
        <v>70</v>
      </c>
      <c r="B94" s="5" t="s">
        <v>71</v>
      </c>
      <c r="C94" s="9" t="s">
        <v>16</v>
      </c>
      <c r="D94" s="6">
        <v>0.68185030066026331</v>
      </c>
      <c r="E94" s="6">
        <v>0.71079119620091136</v>
      </c>
      <c r="F94" s="6">
        <v>0.7533333333333333</v>
      </c>
      <c r="G94" s="6">
        <v>0.81221096010043115</v>
      </c>
      <c r="H94" s="6">
        <v>0.91666666666666663</v>
      </c>
      <c r="I94" s="6">
        <v>0.94433333333333336</v>
      </c>
      <c r="J94" s="6">
        <v>0.9415116042255498</v>
      </c>
      <c r="K94" s="6">
        <v>0.96277399325979374</v>
      </c>
      <c r="L94" s="7">
        <v>0.99229500034098539</v>
      </c>
      <c r="M94" s="8">
        <f t="shared" si="18"/>
        <v>9</v>
      </c>
      <c r="N94" s="8">
        <f t="shared" si="19"/>
        <v>8</v>
      </c>
      <c r="O94" s="8">
        <f t="shared" si="20"/>
        <v>6</v>
      </c>
      <c r="P94" s="8">
        <f t="shared" si="21"/>
        <v>9</v>
      </c>
      <c r="Q94" s="8">
        <f t="shared" si="22"/>
        <v>7</v>
      </c>
      <c r="R94" s="8">
        <f t="shared" si="23"/>
        <v>7</v>
      </c>
      <c r="S94" s="8">
        <f t="shared" si="24"/>
        <v>8</v>
      </c>
      <c r="T94" s="8">
        <f t="shared" si="25"/>
        <v>6</v>
      </c>
      <c r="U94" s="8">
        <f t="shared" si="26"/>
        <v>9</v>
      </c>
    </row>
    <row r="95" spans="1:21" x14ac:dyDescent="0.25">
      <c r="A95" s="4" t="s">
        <v>72</v>
      </c>
      <c r="B95" s="5" t="s">
        <v>73</v>
      </c>
      <c r="C95" s="9" t="s">
        <v>16</v>
      </c>
      <c r="D95" s="6">
        <v>0.52868184302350019</v>
      </c>
      <c r="E95" s="6">
        <v>0.57089798569588357</v>
      </c>
      <c r="F95" s="6">
        <v>0.70033333333333336</v>
      </c>
      <c r="G95" s="6">
        <v>0.75714113774510794</v>
      </c>
      <c r="H95" s="6">
        <v>0.8965845294469702</v>
      </c>
      <c r="I95" s="6">
        <v>0.92066666666666663</v>
      </c>
      <c r="J95" s="6">
        <v>0.92496394870075738</v>
      </c>
      <c r="K95" s="6">
        <v>0.95215909502888896</v>
      </c>
      <c r="L95" s="7">
        <v>0.99149738598244253</v>
      </c>
      <c r="M95" s="8">
        <f t="shared" si="18"/>
        <v>21</v>
      </c>
      <c r="N95" s="8">
        <f t="shared" si="19"/>
        <v>20</v>
      </c>
      <c r="O95" s="8">
        <f t="shared" si="20"/>
        <v>15.5</v>
      </c>
      <c r="P95" s="8">
        <f t="shared" si="21"/>
        <v>19</v>
      </c>
      <c r="Q95" s="8">
        <f t="shared" si="22"/>
        <v>11</v>
      </c>
      <c r="R95" s="8">
        <f t="shared" si="23"/>
        <v>14</v>
      </c>
      <c r="S95" s="8">
        <f t="shared" si="24"/>
        <v>14</v>
      </c>
      <c r="T95" s="8">
        <f t="shared" si="25"/>
        <v>11</v>
      </c>
      <c r="U95" s="8">
        <f t="shared" si="26"/>
        <v>11</v>
      </c>
    </row>
    <row r="96" spans="1:21" x14ac:dyDescent="0.25">
      <c r="A96" s="4" t="s">
        <v>74</v>
      </c>
      <c r="B96" s="5" t="s">
        <v>82</v>
      </c>
      <c r="C96" s="9" t="s">
        <v>16</v>
      </c>
      <c r="D96" s="6">
        <v>0.49315551762820831</v>
      </c>
      <c r="E96" s="6">
        <v>0.52609655406264244</v>
      </c>
      <c r="F96" s="6">
        <v>0.62366666666666659</v>
      </c>
      <c r="G96" s="6">
        <v>0.70663764392357242</v>
      </c>
      <c r="H96" s="6">
        <v>0.81962842360119659</v>
      </c>
      <c r="I96" s="6">
        <v>0.85799999999999998</v>
      </c>
      <c r="J96" s="6">
        <v>0.86614229956734234</v>
      </c>
      <c r="K96" s="6">
        <v>0.89165555461502066</v>
      </c>
      <c r="L96" s="7">
        <v>0.93597228861155446</v>
      </c>
      <c r="M96" s="8">
        <f t="shared" si="18"/>
        <v>23</v>
      </c>
      <c r="N96" s="8">
        <f t="shared" si="19"/>
        <v>23</v>
      </c>
      <c r="O96" s="8">
        <f t="shared" si="20"/>
        <v>24</v>
      </c>
      <c r="P96" s="8">
        <f t="shared" si="21"/>
        <v>24</v>
      </c>
      <c r="Q96" s="8">
        <f t="shared" si="22"/>
        <v>26</v>
      </c>
      <c r="R96" s="8">
        <f t="shared" si="23"/>
        <v>27</v>
      </c>
      <c r="S96" s="8">
        <f t="shared" si="24"/>
        <v>27</v>
      </c>
      <c r="T96" s="8">
        <f t="shared" si="25"/>
        <v>28</v>
      </c>
      <c r="U96" s="8">
        <f t="shared" si="26"/>
        <v>28</v>
      </c>
    </row>
    <row r="97" spans="1:21" x14ac:dyDescent="0.25">
      <c r="A97" s="4" t="s">
        <v>75</v>
      </c>
      <c r="B97" s="5" t="s">
        <v>76</v>
      </c>
      <c r="C97" s="9" t="s">
        <v>16</v>
      </c>
      <c r="D97" s="6">
        <v>0.64046674633404133</v>
      </c>
      <c r="E97" s="6">
        <v>0.64488478529600446</v>
      </c>
      <c r="F97" s="6">
        <v>0.65400000000000003</v>
      </c>
      <c r="G97" s="6">
        <v>0.73493417658710625</v>
      </c>
      <c r="H97" s="6">
        <v>0.84202082469596462</v>
      </c>
      <c r="I97" s="6">
        <v>0.874</v>
      </c>
      <c r="J97" s="6">
        <v>0.8932332142271342</v>
      </c>
      <c r="K97" s="6">
        <v>0.90309421416583047</v>
      </c>
      <c r="L97" s="7">
        <v>0.94336664552728766</v>
      </c>
      <c r="M97" s="8">
        <f t="shared" si="18"/>
        <v>12</v>
      </c>
      <c r="N97" s="8">
        <f t="shared" si="19"/>
        <v>14</v>
      </c>
      <c r="O97" s="8">
        <f t="shared" si="20"/>
        <v>23</v>
      </c>
      <c r="P97" s="8">
        <f t="shared" si="21"/>
        <v>22</v>
      </c>
      <c r="Q97" s="8">
        <f t="shared" si="22"/>
        <v>24</v>
      </c>
      <c r="R97" s="8">
        <f t="shared" si="23"/>
        <v>24</v>
      </c>
      <c r="S97" s="8">
        <f t="shared" si="24"/>
        <v>23</v>
      </c>
      <c r="T97" s="8">
        <f t="shared" si="25"/>
        <v>25</v>
      </c>
      <c r="U97" s="8">
        <f t="shared" si="26"/>
        <v>25</v>
      </c>
    </row>
    <row r="98" spans="1:21" x14ac:dyDescent="0.25">
      <c r="A98" s="4" t="s">
        <v>77</v>
      </c>
      <c r="B98" s="5" t="s">
        <v>78</v>
      </c>
      <c r="C98" s="9" t="s">
        <v>16</v>
      </c>
      <c r="D98" s="6">
        <v>0.66195246310756417</v>
      </c>
      <c r="E98" s="6">
        <v>0.60928046918890255</v>
      </c>
      <c r="F98" s="6">
        <v>0.70733333333333326</v>
      </c>
      <c r="G98" s="6">
        <v>0.79081907277738572</v>
      </c>
      <c r="H98" s="6">
        <v>0.8762148660663468</v>
      </c>
      <c r="I98" s="6">
        <v>0.90433333333333332</v>
      </c>
      <c r="J98" s="6">
        <v>0.91399728555866577</v>
      </c>
      <c r="K98" s="6">
        <v>0.93734275839462156</v>
      </c>
      <c r="L98" s="7">
        <v>1</v>
      </c>
      <c r="M98" s="8">
        <f t="shared" si="18"/>
        <v>11</v>
      </c>
      <c r="N98" s="8">
        <f>_xlfn.RANK.AVG(E98,$E$67:$E$98,0)</f>
        <v>19</v>
      </c>
      <c r="O98" s="8">
        <f t="shared" si="20"/>
        <v>13</v>
      </c>
      <c r="P98" s="8">
        <f t="shared" si="21"/>
        <v>11</v>
      </c>
      <c r="Q98" s="8">
        <f t="shared" si="22"/>
        <v>17</v>
      </c>
      <c r="R98" s="8">
        <f t="shared" si="23"/>
        <v>19</v>
      </c>
      <c r="S98" s="8">
        <f t="shared" si="24"/>
        <v>18</v>
      </c>
      <c r="T98" s="8">
        <f t="shared" si="25"/>
        <v>16</v>
      </c>
      <c r="U98" s="8">
        <f t="shared" si="26"/>
        <v>1</v>
      </c>
    </row>
    <row r="99" spans="1:21" x14ac:dyDescent="0.25">
      <c r="A99" s="4" t="s">
        <v>19</v>
      </c>
      <c r="B99" s="5" t="s">
        <v>20</v>
      </c>
      <c r="C99" s="9" t="s">
        <v>17</v>
      </c>
      <c r="D99" s="6">
        <v>0.34704740290061609</v>
      </c>
      <c r="E99" s="6">
        <v>0.43784145125374596</v>
      </c>
      <c r="F99" s="6">
        <v>0.60386871606430503</v>
      </c>
      <c r="G99" s="6">
        <v>0.68962790765154491</v>
      </c>
      <c r="H99" s="6">
        <v>0.71951111334365547</v>
      </c>
      <c r="I99" s="6">
        <v>0.70813868256834411</v>
      </c>
      <c r="J99" s="6">
        <v>0.78401608469433304</v>
      </c>
      <c r="K99" s="6">
        <v>0.79335552354381578</v>
      </c>
      <c r="L99" s="7">
        <v>0.81382261249806953</v>
      </c>
      <c r="M99" s="8">
        <f>_xlfn.RANK.AVG(D99,$D$99:$D$130,0)</f>
        <v>23</v>
      </c>
      <c r="N99" s="8">
        <f>_xlfn.RANK.AVG(E99,$E$99:$E$130,0)</f>
        <v>19</v>
      </c>
      <c r="O99" s="8">
        <f>_xlfn.RANK.AVG(F99,$F$99:$F$130,0)</f>
        <v>13</v>
      </c>
      <c r="P99" s="8">
        <f>_xlfn.RANK.AVG(G99,$G$99:$G$130,0)</f>
        <v>12</v>
      </c>
      <c r="Q99" s="8">
        <f>_xlfn.RANK.AVG(H99,$H$99:$H$130,0)</f>
        <v>13</v>
      </c>
      <c r="R99" s="8">
        <f>_xlfn.RANK.AVG(I99,$I$99:$I$130,0)</f>
        <v>10</v>
      </c>
      <c r="S99" s="8">
        <f>_xlfn.RANK.AVG(J99,$J$99:$J$130,0)</f>
        <v>10</v>
      </c>
      <c r="T99" s="8">
        <f>_xlfn.RANK.AVG(K99,$K$99:$K$130,0)</f>
        <v>9</v>
      </c>
      <c r="U99" s="8">
        <f>_xlfn.RANK.EQ(L99,$L$99:$L$130,0)</f>
        <v>5</v>
      </c>
    </row>
    <row r="100" spans="1:21" x14ac:dyDescent="0.25">
      <c r="A100" s="4" t="s">
        <v>21</v>
      </c>
      <c r="B100" s="5" t="s">
        <v>22</v>
      </c>
      <c r="C100" s="9" t="s">
        <v>17</v>
      </c>
      <c r="D100" s="6">
        <v>0.72644916138218174</v>
      </c>
      <c r="E100" s="6">
        <v>0.68291154272520416</v>
      </c>
      <c r="F100" s="6">
        <v>0.77746236483566555</v>
      </c>
      <c r="G100" s="6">
        <v>0.82497248955781888</v>
      </c>
      <c r="H100" s="6">
        <v>0.80736240430611206</v>
      </c>
      <c r="I100" s="6">
        <v>0.74406582321860715</v>
      </c>
      <c r="J100" s="6">
        <v>0.80431795612079038</v>
      </c>
      <c r="K100" s="6">
        <v>0.79401988831685233</v>
      </c>
      <c r="L100" s="7">
        <v>0.80816047739058017</v>
      </c>
      <c r="M100" s="8">
        <f t="shared" ref="M100:M130" si="27">_xlfn.RANK.AVG(D100,$D$99:$D$130,0)</f>
        <v>2</v>
      </c>
      <c r="N100" s="8">
        <f t="shared" ref="N100:N130" si="28">_xlfn.RANK.AVG(E100,$E$99:$E$130,0)</f>
        <v>3</v>
      </c>
      <c r="O100" s="8">
        <f t="shared" ref="O100:O130" si="29">_xlfn.RANK.AVG(F100,$F$99:$F$130,0)</f>
        <v>3</v>
      </c>
      <c r="P100" s="8">
        <f t="shared" ref="P100:P130" si="30">_xlfn.RANK.AVG(G100,$G$99:$G$130,0)</f>
        <v>3</v>
      </c>
      <c r="Q100" s="8">
        <f t="shared" ref="Q100:Q130" si="31">_xlfn.RANK.AVG(H100,$H$99:$H$130,0)</f>
        <v>4</v>
      </c>
      <c r="R100" s="8">
        <f t="shared" ref="R100:R130" si="32">_xlfn.RANK.AVG(I100,$I$99:$I$130,0)</f>
        <v>7</v>
      </c>
      <c r="S100" s="8">
        <f t="shared" ref="S100:S130" si="33">_xlfn.RANK.AVG(J100,$J$99:$J$130,0)</f>
        <v>6</v>
      </c>
      <c r="T100" s="8">
        <f t="shared" ref="T100:T130" si="34">_xlfn.RANK.AVG(K100,$K$99:$K$130,0)</f>
        <v>8</v>
      </c>
      <c r="U100" s="8">
        <f t="shared" ref="U100:U130" si="35">_xlfn.RANK.EQ(L100,$L$99:$L$130,0)</f>
        <v>7</v>
      </c>
    </row>
    <row r="101" spans="1:21" x14ac:dyDescent="0.25">
      <c r="A101" s="4" t="s">
        <v>23</v>
      </c>
      <c r="B101" s="5" t="s">
        <v>24</v>
      </c>
      <c r="C101" s="9" t="s">
        <v>17</v>
      </c>
      <c r="D101" s="6">
        <v>0.65409252852091804</v>
      </c>
      <c r="E101" s="6">
        <v>0.66558955662928976</v>
      </c>
      <c r="F101" s="6">
        <v>0.76809020981764897</v>
      </c>
      <c r="G101" s="6">
        <v>0.8236081667639531</v>
      </c>
      <c r="H101" s="6">
        <v>0.80249502970754494</v>
      </c>
      <c r="I101" s="6">
        <v>0.76661547031230437</v>
      </c>
      <c r="J101" s="6">
        <v>0.79412509509229046</v>
      </c>
      <c r="K101" s="6">
        <v>0.80157747023392234</v>
      </c>
      <c r="L101" s="7">
        <v>0.79017857415590242</v>
      </c>
      <c r="M101" s="8">
        <f t="shared" si="27"/>
        <v>3</v>
      </c>
      <c r="N101" s="8">
        <f t="shared" si="28"/>
        <v>5</v>
      </c>
      <c r="O101" s="8">
        <f t="shared" si="29"/>
        <v>4</v>
      </c>
      <c r="P101" s="8">
        <f t="shared" si="30"/>
        <v>4</v>
      </c>
      <c r="Q101" s="8">
        <f t="shared" si="31"/>
        <v>6</v>
      </c>
      <c r="R101" s="8">
        <f t="shared" si="32"/>
        <v>4</v>
      </c>
      <c r="S101" s="8">
        <f t="shared" si="33"/>
        <v>7</v>
      </c>
      <c r="T101" s="8">
        <f t="shared" si="34"/>
        <v>6</v>
      </c>
      <c r="U101" s="8">
        <f t="shared" si="35"/>
        <v>9</v>
      </c>
    </row>
    <row r="102" spans="1:21" x14ac:dyDescent="0.25">
      <c r="A102" s="4" t="s">
        <v>25</v>
      </c>
      <c r="B102" s="5" t="s">
        <v>26</v>
      </c>
      <c r="C102" s="9" t="s">
        <v>17</v>
      </c>
      <c r="D102" s="6">
        <v>0.25702332750282447</v>
      </c>
      <c r="E102" s="6">
        <v>0.30692747689536154</v>
      </c>
      <c r="F102" s="6">
        <v>0.45613088405507435</v>
      </c>
      <c r="G102" s="6">
        <v>0.51550054973870307</v>
      </c>
      <c r="H102" s="6">
        <v>0.74526475853552854</v>
      </c>
      <c r="I102" s="6">
        <v>0.67185565092369925</v>
      </c>
      <c r="J102" s="6">
        <v>0.69062693329519664</v>
      </c>
      <c r="K102" s="6">
        <v>0.70033015680478861</v>
      </c>
      <c r="L102" s="7">
        <v>0.70759133120807649</v>
      </c>
      <c r="M102" s="8">
        <f t="shared" si="27"/>
        <v>32</v>
      </c>
      <c r="N102" s="8">
        <f t="shared" si="28"/>
        <v>30</v>
      </c>
      <c r="O102" s="8">
        <f t="shared" si="29"/>
        <v>28</v>
      </c>
      <c r="P102" s="8">
        <f t="shared" si="30"/>
        <v>31</v>
      </c>
      <c r="Q102" s="8">
        <f t="shared" si="31"/>
        <v>9</v>
      </c>
      <c r="R102" s="8">
        <f t="shared" si="32"/>
        <v>14</v>
      </c>
      <c r="S102" s="8">
        <f t="shared" si="33"/>
        <v>15</v>
      </c>
      <c r="T102" s="8">
        <f t="shared" si="34"/>
        <v>16</v>
      </c>
      <c r="U102" s="8">
        <f t="shared" si="35"/>
        <v>16</v>
      </c>
    </row>
    <row r="103" spans="1:21" x14ac:dyDescent="0.25">
      <c r="A103" s="4" t="s">
        <v>27</v>
      </c>
      <c r="B103" s="5" t="s">
        <v>79</v>
      </c>
      <c r="C103" s="9" t="s">
        <v>17</v>
      </c>
      <c r="D103" s="6">
        <v>0.49799323233114434</v>
      </c>
      <c r="E103" s="6">
        <v>0.56352514365142392</v>
      </c>
      <c r="F103" s="6">
        <v>0.70241935215046358</v>
      </c>
      <c r="G103" s="6">
        <v>0.77179913900573827</v>
      </c>
      <c r="H103" s="6">
        <v>0.77601854302048034</v>
      </c>
      <c r="I103" s="6">
        <v>0.75159042895943329</v>
      </c>
      <c r="J103" s="6">
        <v>0.81317543580667273</v>
      </c>
      <c r="K103" s="6">
        <v>0.82825844747614219</v>
      </c>
      <c r="L103" s="7">
        <v>0.86421670133457884</v>
      </c>
      <c r="M103" s="8">
        <f t="shared" si="27"/>
        <v>9</v>
      </c>
      <c r="N103" s="8">
        <f t="shared" si="28"/>
        <v>6</v>
      </c>
      <c r="O103" s="8">
        <f t="shared" si="29"/>
        <v>7</v>
      </c>
      <c r="P103" s="8">
        <f t="shared" si="30"/>
        <v>6</v>
      </c>
      <c r="Q103" s="8">
        <f t="shared" si="31"/>
        <v>7</v>
      </c>
      <c r="R103" s="8">
        <f t="shared" si="32"/>
        <v>6</v>
      </c>
      <c r="S103" s="8">
        <f t="shared" si="33"/>
        <v>5</v>
      </c>
      <c r="T103" s="8">
        <f t="shared" si="34"/>
        <v>5</v>
      </c>
      <c r="U103" s="8">
        <f t="shared" si="35"/>
        <v>3</v>
      </c>
    </row>
    <row r="104" spans="1:21" x14ac:dyDescent="0.25">
      <c r="A104" s="4" t="s">
        <v>28</v>
      </c>
      <c r="B104" s="5" t="s">
        <v>29</v>
      </c>
      <c r="C104" s="9" t="s">
        <v>17</v>
      </c>
      <c r="D104" s="6">
        <v>0.3656278321684856</v>
      </c>
      <c r="E104" s="6">
        <v>0.36505572580051238</v>
      </c>
      <c r="F104" s="6">
        <v>0.56350163553428712</v>
      </c>
      <c r="G104" s="6">
        <v>0.66379236709380873</v>
      </c>
      <c r="H104" s="6">
        <v>0.70825794874112047</v>
      </c>
      <c r="I104" s="6">
        <v>0.69990180593360896</v>
      </c>
      <c r="J104" s="6">
        <v>0.73888202046654516</v>
      </c>
      <c r="K104" s="6">
        <v>0.73571497193096957</v>
      </c>
      <c r="L104" s="7">
        <v>0.71752386858000916</v>
      </c>
      <c r="M104" s="8">
        <f t="shared" si="27"/>
        <v>20</v>
      </c>
      <c r="N104" s="8">
        <f t="shared" si="28"/>
        <v>28</v>
      </c>
      <c r="O104" s="8">
        <f t="shared" si="29"/>
        <v>18</v>
      </c>
      <c r="P104" s="8">
        <f t="shared" si="30"/>
        <v>15</v>
      </c>
      <c r="Q104" s="8">
        <f t="shared" si="31"/>
        <v>14</v>
      </c>
      <c r="R104" s="8">
        <f t="shared" si="32"/>
        <v>11</v>
      </c>
      <c r="S104" s="8">
        <f t="shared" si="33"/>
        <v>12</v>
      </c>
      <c r="T104" s="8">
        <f t="shared" si="34"/>
        <v>13</v>
      </c>
      <c r="U104" s="8">
        <f t="shared" si="35"/>
        <v>15</v>
      </c>
    </row>
    <row r="105" spans="1:21" x14ac:dyDescent="0.25">
      <c r="A105" s="4" t="s">
        <v>30</v>
      </c>
      <c r="B105" s="5" t="s">
        <v>31</v>
      </c>
      <c r="C105" s="9" t="s">
        <v>17</v>
      </c>
      <c r="D105" s="6">
        <v>0.30175351900677899</v>
      </c>
      <c r="E105" s="6">
        <v>0.36783529669627568</v>
      </c>
      <c r="F105" s="6">
        <v>0.44486068554299657</v>
      </c>
      <c r="G105" s="6">
        <v>0.53194867469002216</v>
      </c>
      <c r="H105" s="6">
        <v>0.51392000502640101</v>
      </c>
      <c r="I105" s="6">
        <v>0.48763794259097382</v>
      </c>
      <c r="J105" s="6">
        <v>0.50605565163422872</v>
      </c>
      <c r="K105" s="6">
        <v>0.51009947533450217</v>
      </c>
      <c r="L105" s="7">
        <v>0.51366874100594417</v>
      </c>
      <c r="M105" s="8">
        <f t="shared" si="27"/>
        <v>28</v>
      </c>
      <c r="N105" s="8">
        <f t="shared" si="28"/>
        <v>27</v>
      </c>
      <c r="O105" s="8">
        <f t="shared" si="29"/>
        <v>30</v>
      </c>
      <c r="P105" s="8">
        <f t="shared" si="30"/>
        <v>30</v>
      </c>
      <c r="Q105" s="8">
        <f t="shared" si="31"/>
        <v>31</v>
      </c>
      <c r="R105" s="8">
        <f t="shared" si="32"/>
        <v>31</v>
      </c>
      <c r="S105" s="8">
        <f t="shared" si="33"/>
        <v>31</v>
      </c>
      <c r="T105" s="8">
        <f t="shared" si="34"/>
        <v>32</v>
      </c>
      <c r="U105" s="8">
        <f t="shared" si="35"/>
        <v>32</v>
      </c>
    </row>
    <row r="106" spans="1:21" x14ac:dyDescent="0.25">
      <c r="A106" s="4" t="s">
        <v>32</v>
      </c>
      <c r="B106" s="5" t="s">
        <v>33</v>
      </c>
      <c r="C106" s="9" t="s">
        <v>17</v>
      </c>
      <c r="D106" s="6">
        <v>0.63709781431627543</v>
      </c>
      <c r="E106" s="6">
        <v>0.67781068010855339</v>
      </c>
      <c r="F106" s="6">
        <v>0.72247314807076513</v>
      </c>
      <c r="G106" s="6">
        <v>0.7873480012653824</v>
      </c>
      <c r="H106" s="6">
        <v>0.80361058737127211</v>
      </c>
      <c r="I106" s="6">
        <v>0.75329158872648949</v>
      </c>
      <c r="J106" s="6">
        <v>0.83414970904050112</v>
      </c>
      <c r="K106" s="6">
        <v>0.84141546987414706</v>
      </c>
      <c r="L106" s="7">
        <v>0.81204094953750672</v>
      </c>
      <c r="M106" s="8">
        <f t="shared" si="27"/>
        <v>5</v>
      </c>
      <c r="N106" s="8">
        <f t="shared" si="28"/>
        <v>4</v>
      </c>
      <c r="O106" s="8">
        <f t="shared" si="29"/>
        <v>6</v>
      </c>
      <c r="P106" s="8">
        <f t="shared" si="30"/>
        <v>5</v>
      </c>
      <c r="Q106" s="8">
        <f t="shared" si="31"/>
        <v>5</v>
      </c>
      <c r="R106" s="8">
        <f t="shared" si="32"/>
        <v>5</v>
      </c>
      <c r="S106" s="8">
        <f t="shared" si="33"/>
        <v>4</v>
      </c>
      <c r="T106" s="8">
        <f t="shared" si="34"/>
        <v>4</v>
      </c>
      <c r="U106" s="8">
        <f t="shared" si="35"/>
        <v>6</v>
      </c>
    </row>
    <row r="107" spans="1:21" x14ac:dyDescent="0.25">
      <c r="A107" s="4" t="s">
        <v>34</v>
      </c>
      <c r="B107" s="5" t="s">
        <v>35</v>
      </c>
      <c r="C107" s="9" t="s">
        <v>17</v>
      </c>
      <c r="D107" s="6">
        <v>0.64474129700631855</v>
      </c>
      <c r="E107" s="6">
        <v>0.72683469795985656</v>
      </c>
      <c r="F107" s="6">
        <v>0.81756624542716205</v>
      </c>
      <c r="G107" s="6">
        <v>0.89368912135631728</v>
      </c>
      <c r="H107" s="6">
        <v>0.93427757435278591</v>
      </c>
      <c r="I107" s="6">
        <v>0.930175203397134</v>
      </c>
      <c r="J107" s="6">
        <v>0.99297240012014076</v>
      </c>
      <c r="K107" s="6">
        <v>0.99104927733101178</v>
      </c>
      <c r="L107" s="7">
        <v>1.0073181120035193</v>
      </c>
      <c r="M107" s="8">
        <f t="shared" si="27"/>
        <v>4</v>
      </c>
      <c r="N107" s="8">
        <f t="shared" si="28"/>
        <v>1</v>
      </c>
      <c r="O107" s="8">
        <f t="shared" si="29"/>
        <v>1</v>
      </c>
      <c r="P107" s="8">
        <f t="shared" si="30"/>
        <v>1</v>
      </c>
      <c r="Q107" s="8">
        <f t="shared" si="31"/>
        <v>1</v>
      </c>
      <c r="R107" s="8">
        <f t="shared" si="32"/>
        <v>1</v>
      </c>
      <c r="S107" s="8">
        <f t="shared" si="33"/>
        <v>1</v>
      </c>
      <c r="T107" s="8">
        <f t="shared" si="34"/>
        <v>1</v>
      </c>
      <c r="U107" s="8">
        <f t="shared" si="35"/>
        <v>1</v>
      </c>
    </row>
    <row r="108" spans="1:21" x14ac:dyDescent="0.25">
      <c r="A108" s="4" t="s">
        <v>36</v>
      </c>
      <c r="B108" s="5" t="s">
        <v>37</v>
      </c>
      <c r="C108" s="9" t="s">
        <v>17</v>
      </c>
      <c r="D108" s="6">
        <v>0.47407913028783966</v>
      </c>
      <c r="E108" s="6">
        <v>0.48791616155572182</v>
      </c>
      <c r="F108" s="6">
        <v>0.57172433515461174</v>
      </c>
      <c r="G108" s="6">
        <v>0.66059093623820542</v>
      </c>
      <c r="H108" s="6">
        <v>0.66423427353079423</v>
      </c>
      <c r="I108" s="6">
        <v>0.64029080501032154</v>
      </c>
      <c r="J108" s="6">
        <v>0.68467471548442682</v>
      </c>
      <c r="K108" s="6">
        <v>0.70832642943799018</v>
      </c>
      <c r="L108" s="7">
        <v>0.7231214177790164</v>
      </c>
      <c r="M108" s="8">
        <f t="shared" si="27"/>
        <v>11</v>
      </c>
      <c r="N108" s="8">
        <f t="shared" si="28"/>
        <v>13</v>
      </c>
      <c r="O108" s="8">
        <f t="shared" si="29"/>
        <v>16</v>
      </c>
      <c r="P108" s="8">
        <f t="shared" si="30"/>
        <v>16</v>
      </c>
      <c r="Q108" s="8">
        <f t="shared" si="31"/>
        <v>18</v>
      </c>
      <c r="R108" s="8">
        <f t="shared" si="32"/>
        <v>17</v>
      </c>
      <c r="S108" s="8">
        <f t="shared" si="33"/>
        <v>16</v>
      </c>
      <c r="T108" s="8">
        <f t="shared" si="34"/>
        <v>15</v>
      </c>
      <c r="U108" s="8">
        <f t="shared" si="35"/>
        <v>14</v>
      </c>
    </row>
    <row r="109" spans="1:21" x14ac:dyDescent="0.25">
      <c r="A109" s="4" t="s">
        <v>38</v>
      </c>
      <c r="B109" s="5" t="s">
        <v>39</v>
      </c>
      <c r="C109" s="9" t="s">
        <v>17</v>
      </c>
      <c r="D109" s="6">
        <v>0.34544079539974282</v>
      </c>
      <c r="E109" s="6">
        <v>0.44496682131289644</v>
      </c>
      <c r="F109" s="6">
        <v>0.53953488989040277</v>
      </c>
      <c r="G109" s="6">
        <v>0.60280762935970111</v>
      </c>
      <c r="H109" s="6">
        <v>0.60936952519200904</v>
      </c>
      <c r="I109" s="6">
        <v>0.58984774330304279</v>
      </c>
      <c r="J109" s="6">
        <v>0.6360529843626086</v>
      </c>
      <c r="K109" s="6">
        <v>0.64900777381765107</v>
      </c>
      <c r="L109" s="7">
        <v>0.6559157154491948</v>
      </c>
      <c r="M109" s="8">
        <f t="shared" si="27"/>
        <v>24</v>
      </c>
      <c r="N109" s="8">
        <f t="shared" si="28"/>
        <v>17</v>
      </c>
      <c r="O109" s="8">
        <f t="shared" si="29"/>
        <v>21</v>
      </c>
      <c r="P109" s="8">
        <f t="shared" si="30"/>
        <v>23</v>
      </c>
      <c r="Q109" s="8">
        <f t="shared" si="31"/>
        <v>23</v>
      </c>
      <c r="R109" s="8">
        <f t="shared" si="32"/>
        <v>22</v>
      </c>
      <c r="S109" s="8">
        <f t="shared" si="33"/>
        <v>21</v>
      </c>
      <c r="T109" s="8">
        <f t="shared" si="34"/>
        <v>21</v>
      </c>
      <c r="U109" s="8">
        <f t="shared" si="35"/>
        <v>21</v>
      </c>
    </row>
    <row r="110" spans="1:21" x14ac:dyDescent="0.25">
      <c r="A110" s="4" t="s">
        <v>40</v>
      </c>
      <c r="B110" s="5" t="s">
        <v>41</v>
      </c>
      <c r="C110" s="9" t="s">
        <v>17</v>
      </c>
      <c r="D110" s="6">
        <v>0.28918260630212667</v>
      </c>
      <c r="E110" s="6">
        <v>0.37552074472794272</v>
      </c>
      <c r="F110" s="6">
        <v>0.44703196876568907</v>
      </c>
      <c r="G110" s="6">
        <v>0.54618879536961462</v>
      </c>
      <c r="H110" s="6">
        <v>0.56528898828873697</v>
      </c>
      <c r="I110" s="6">
        <v>0.5426451866614973</v>
      </c>
      <c r="J110" s="6">
        <v>0.56080533273823097</v>
      </c>
      <c r="K110" s="6">
        <v>0.56614795121131578</v>
      </c>
      <c r="L110" s="7">
        <v>0.58357127131238029</v>
      </c>
      <c r="M110" s="8">
        <f t="shared" si="27"/>
        <v>30</v>
      </c>
      <c r="N110" s="8">
        <f t="shared" si="28"/>
        <v>26</v>
      </c>
      <c r="O110" s="8">
        <f t="shared" si="29"/>
        <v>29</v>
      </c>
      <c r="P110" s="8">
        <f t="shared" si="30"/>
        <v>27</v>
      </c>
      <c r="Q110" s="8">
        <f t="shared" si="31"/>
        <v>28</v>
      </c>
      <c r="R110" s="8">
        <f t="shared" si="32"/>
        <v>28</v>
      </c>
      <c r="S110" s="8">
        <f t="shared" si="33"/>
        <v>30</v>
      </c>
      <c r="T110" s="8">
        <f t="shared" si="34"/>
        <v>30</v>
      </c>
      <c r="U110" s="8">
        <f t="shared" si="35"/>
        <v>29</v>
      </c>
    </row>
    <row r="111" spans="1:21" x14ac:dyDescent="0.25">
      <c r="A111" s="4" t="s">
        <v>42</v>
      </c>
      <c r="B111" s="5" t="s">
        <v>43</v>
      </c>
      <c r="C111" s="9" t="s">
        <v>17</v>
      </c>
      <c r="D111" s="6">
        <v>0.35022274155456951</v>
      </c>
      <c r="E111" s="6">
        <v>0.40679377562594138</v>
      </c>
      <c r="F111" s="6">
        <v>0.45930791492351236</v>
      </c>
      <c r="G111" s="6">
        <v>0.60155374497851999</v>
      </c>
      <c r="H111" s="6">
        <v>0.61151771298620805</v>
      </c>
      <c r="I111" s="6">
        <v>0.54894693328293176</v>
      </c>
      <c r="J111" s="6">
        <v>0.6095163029764159</v>
      </c>
      <c r="K111" s="6">
        <v>0.61086459150976602</v>
      </c>
      <c r="L111" s="7">
        <v>0.61929407215082088</v>
      </c>
      <c r="M111" s="8">
        <f t="shared" si="27"/>
        <v>22</v>
      </c>
      <c r="N111" s="8">
        <f t="shared" si="28"/>
        <v>21</v>
      </c>
      <c r="O111" s="8">
        <f t="shared" si="29"/>
        <v>27</v>
      </c>
      <c r="P111" s="8">
        <f t="shared" si="30"/>
        <v>24</v>
      </c>
      <c r="Q111" s="8">
        <f t="shared" si="31"/>
        <v>22</v>
      </c>
      <c r="R111" s="8">
        <f t="shared" si="32"/>
        <v>26</v>
      </c>
      <c r="S111" s="8">
        <f t="shared" si="33"/>
        <v>23</v>
      </c>
      <c r="T111" s="8">
        <f t="shared" si="34"/>
        <v>23</v>
      </c>
      <c r="U111" s="8">
        <f t="shared" si="35"/>
        <v>23</v>
      </c>
    </row>
    <row r="112" spans="1:21" x14ac:dyDescent="0.25">
      <c r="A112" s="4" t="s">
        <v>44</v>
      </c>
      <c r="B112" s="5" t="s">
        <v>45</v>
      </c>
      <c r="C112" s="9" t="s">
        <v>17</v>
      </c>
      <c r="D112" s="6">
        <v>0.46594140074221146</v>
      </c>
      <c r="E112" s="6">
        <v>0.51742574656410112</v>
      </c>
      <c r="F112" s="6">
        <v>0.65094855071868563</v>
      </c>
      <c r="G112" s="6">
        <v>0.72566025195273987</v>
      </c>
      <c r="H112" s="6">
        <v>0.72363091509912936</v>
      </c>
      <c r="I112" s="6">
        <v>0.67646542680636346</v>
      </c>
      <c r="J112" s="6">
        <v>0.73492945183606684</v>
      </c>
      <c r="K112" s="6">
        <v>0.73820737409271453</v>
      </c>
      <c r="L112" s="7">
        <v>0.74723213228862506</v>
      </c>
      <c r="M112" s="8">
        <f t="shared" si="27"/>
        <v>13</v>
      </c>
      <c r="N112" s="8">
        <f t="shared" si="28"/>
        <v>11</v>
      </c>
      <c r="O112" s="8">
        <f t="shared" si="29"/>
        <v>10</v>
      </c>
      <c r="P112" s="8">
        <f t="shared" si="30"/>
        <v>10</v>
      </c>
      <c r="Q112" s="8">
        <f t="shared" si="31"/>
        <v>12</v>
      </c>
      <c r="R112" s="8">
        <f t="shared" si="32"/>
        <v>13</v>
      </c>
      <c r="S112" s="8">
        <f t="shared" si="33"/>
        <v>13</v>
      </c>
      <c r="T112" s="8">
        <f t="shared" si="34"/>
        <v>12</v>
      </c>
      <c r="U112" s="8">
        <f t="shared" si="35"/>
        <v>12</v>
      </c>
    </row>
    <row r="113" spans="1:21" x14ac:dyDescent="0.25">
      <c r="A113" s="4" t="s">
        <v>46</v>
      </c>
      <c r="B113" s="5" t="s">
        <v>80</v>
      </c>
      <c r="C113" s="9" t="s">
        <v>17</v>
      </c>
      <c r="D113" s="6">
        <v>0.32177521581350305</v>
      </c>
      <c r="E113" s="6">
        <v>0.48423892308115524</v>
      </c>
      <c r="F113" s="6">
        <v>0.65766679863835298</v>
      </c>
      <c r="G113" s="6">
        <v>0.7119985316168892</v>
      </c>
      <c r="H113" s="6">
        <v>0.68745002180738857</v>
      </c>
      <c r="I113" s="6">
        <v>0.61911401597114157</v>
      </c>
      <c r="J113" s="6">
        <v>0.67765863962705764</v>
      </c>
      <c r="K113" s="6">
        <v>0.67813319049514387</v>
      </c>
      <c r="L113" s="7">
        <v>0.69966469562061551</v>
      </c>
      <c r="M113" s="8">
        <f t="shared" si="27"/>
        <v>26</v>
      </c>
      <c r="N113" s="8">
        <f t="shared" si="28"/>
        <v>15</v>
      </c>
      <c r="O113" s="8">
        <f t="shared" si="29"/>
        <v>9</v>
      </c>
      <c r="P113" s="8">
        <f t="shared" si="30"/>
        <v>11</v>
      </c>
      <c r="Q113" s="8">
        <f t="shared" si="31"/>
        <v>16</v>
      </c>
      <c r="R113" s="8">
        <f t="shared" si="32"/>
        <v>18</v>
      </c>
      <c r="S113" s="8">
        <f t="shared" si="33"/>
        <v>17</v>
      </c>
      <c r="T113" s="8">
        <f t="shared" si="34"/>
        <v>19</v>
      </c>
      <c r="U113" s="8">
        <f t="shared" si="35"/>
        <v>17</v>
      </c>
    </row>
    <row r="114" spans="1:21" x14ac:dyDescent="0.25">
      <c r="A114" s="4" t="s">
        <v>47</v>
      </c>
      <c r="B114" s="5" t="s">
        <v>81</v>
      </c>
      <c r="C114" s="9" t="s">
        <v>17</v>
      </c>
      <c r="D114" s="6">
        <v>0.35549718863609076</v>
      </c>
      <c r="E114" s="6">
        <v>0.35405964935695938</v>
      </c>
      <c r="F114" s="6">
        <v>0.47220441181969947</v>
      </c>
      <c r="G114" s="6">
        <v>0.57826336301501935</v>
      </c>
      <c r="H114" s="6">
        <v>0.56297995023125724</v>
      </c>
      <c r="I114" s="6">
        <v>0.54023175601507512</v>
      </c>
      <c r="J114" s="6">
        <v>0.590617473194752</v>
      </c>
      <c r="K114" s="6">
        <v>0.5985207892546428</v>
      </c>
      <c r="L114" s="7">
        <v>0.61859151833638704</v>
      </c>
      <c r="M114" s="8">
        <f t="shared" si="27"/>
        <v>21</v>
      </c>
      <c r="N114" s="8">
        <f t="shared" si="28"/>
        <v>29</v>
      </c>
      <c r="O114" s="8">
        <f t="shared" si="29"/>
        <v>25</v>
      </c>
      <c r="P114" s="8">
        <f t="shared" si="30"/>
        <v>26</v>
      </c>
      <c r="Q114" s="8">
        <f t="shared" si="31"/>
        <v>29</v>
      </c>
      <c r="R114" s="8">
        <f t="shared" si="32"/>
        <v>29</v>
      </c>
      <c r="S114" s="8">
        <f t="shared" si="33"/>
        <v>27</v>
      </c>
      <c r="T114" s="8">
        <f t="shared" si="34"/>
        <v>27</v>
      </c>
      <c r="U114" s="8">
        <f t="shared" si="35"/>
        <v>24</v>
      </c>
    </row>
    <row r="115" spans="1:21" x14ac:dyDescent="0.25">
      <c r="A115" s="4" t="s">
        <v>48</v>
      </c>
      <c r="B115" s="5" t="s">
        <v>49</v>
      </c>
      <c r="C115" s="9" t="s">
        <v>17</v>
      </c>
      <c r="D115" s="6">
        <v>0.45494521879689254</v>
      </c>
      <c r="E115" s="6">
        <v>0.49785301666624504</v>
      </c>
      <c r="F115" s="6">
        <v>0.57375586301584125</v>
      </c>
      <c r="G115" s="6">
        <v>0.63402954517937982</v>
      </c>
      <c r="H115" s="6">
        <v>0.69192485473949938</v>
      </c>
      <c r="I115" s="6">
        <v>0.65135435394218799</v>
      </c>
      <c r="J115" s="6">
        <v>0.70361780103477767</v>
      </c>
      <c r="K115" s="6">
        <v>0.72100175161999447</v>
      </c>
      <c r="L115" s="7">
        <v>0.74069263912818895</v>
      </c>
      <c r="M115" s="8">
        <f t="shared" si="27"/>
        <v>14</v>
      </c>
      <c r="N115" s="8">
        <f t="shared" si="28"/>
        <v>12</v>
      </c>
      <c r="O115" s="8">
        <f t="shared" si="29"/>
        <v>15</v>
      </c>
      <c r="P115" s="8">
        <f t="shared" si="30"/>
        <v>18</v>
      </c>
      <c r="Q115" s="8">
        <f t="shared" si="31"/>
        <v>15</v>
      </c>
      <c r="R115" s="8">
        <f t="shared" si="32"/>
        <v>15</v>
      </c>
      <c r="S115" s="8">
        <f t="shared" si="33"/>
        <v>14</v>
      </c>
      <c r="T115" s="8">
        <f t="shared" si="34"/>
        <v>14</v>
      </c>
      <c r="U115" s="8">
        <f t="shared" si="35"/>
        <v>13</v>
      </c>
    </row>
    <row r="116" spans="1:21" x14ac:dyDescent="0.25">
      <c r="A116" s="4" t="s">
        <v>50</v>
      </c>
      <c r="B116" s="5" t="s">
        <v>51</v>
      </c>
      <c r="C116" s="9" t="s">
        <v>17</v>
      </c>
      <c r="D116" s="6">
        <v>0.43956327921943184</v>
      </c>
      <c r="E116" s="6">
        <v>0.44336595790261779</v>
      </c>
      <c r="F116" s="6">
        <v>0.53989026707248267</v>
      </c>
      <c r="G116" s="6">
        <v>0.60988759125047254</v>
      </c>
      <c r="H116" s="6">
        <v>0.60266359451162677</v>
      </c>
      <c r="I116" s="6">
        <v>0.55952903960564404</v>
      </c>
      <c r="J116" s="6">
        <v>0.59696103195993533</v>
      </c>
      <c r="K116" s="6">
        <v>0.60136794936699245</v>
      </c>
      <c r="L116" s="7">
        <v>0.61757927323017869</v>
      </c>
      <c r="M116" s="8">
        <f t="shared" si="27"/>
        <v>15</v>
      </c>
      <c r="N116" s="8">
        <f t="shared" si="28"/>
        <v>18</v>
      </c>
      <c r="O116" s="8">
        <f t="shared" si="29"/>
        <v>20</v>
      </c>
      <c r="P116" s="8">
        <f t="shared" si="30"/>
        <v>22</v>
      </c>
      <c r="Q116" s="8">
        <f t="shared" si="31"/>
        <v>24</v>
      </c>
      <c r="R116" s="8">
        <f t="shared" si="32"/>
        <v>24</v>
      </c>
      <c r="S116" s="8">
        <f t="shared" si="33"/>
        <v>25</v>
      </c>
      <c r="T116" s="8">
        <f t="shared" si="34"/>
        <v>26</v>
      </c>
      <c r="U116" s="8">
        <f t="shared" si="35"/>
        <v>25</v>
      </c>
    </row>
    <row r="117" spans="1:21" x14ac:dyDescent="0.25">
      <c r="A117" s="4" t="s">
        <v>52</v>
      </c>
      <c r="B117" s="5" t="s">
        <v>53</v>
      </c>
      <c r="C117" s="9" t="s">
        <v>17</v>
      </c>
      <c r="D117" s="6">
        <v>0.53420036208852884</v>
      </c>
      <c r="E117" s="6">
        <v>0.68603838396360162</v>
      </c>
      <c r="F117" s="6">
        <v>0.77765582467041439</v>
      </c>
      <c r="G117" s="6">
        <v>0.84166014979816151</v>
      </c>
      <c r="H117" s="6">
        <v>0.85536327632055376</v>
      </c>
      <c r="I117" s="6">
        <v>0.82087865942256677</v>
      </c>
      <c r="J117" s="6">
        <v>0.88935814109933087</v>
      </c>
      <c r="K117" s="6">
        <v>0.90217697284364295</v>
      </c>
      <c r="L117" s="7">
        <v>0.93068252356322378</v>
      </c>
      <c r="M117" s="8">
        <f t="shared" si="27"/>
        <v>6</v>
      </c>
      <c r="N117" s="8">
        <f t="shared" si="28"/>
        <v>2</v>
      </c>
      <c r="O117" s="8">
        <f t="shared" si="29"/>
        <v>2</v>
      </c>
      <c r="P117" s="8">
        <f t="shared" si="30"/>
        <v>2</v>
      </c>
      <c r="Q117" s="8">
        <f t="shared" si="31"/>
        <v>2</v>
      </c>
      <c r="R117" s="8">
        <f t="shared" si="32"/>
        <v>3</v>
      </c>
      <c r="S117" s="8">
        <f t="shared" si="33"/>
        <v>2</v>
      </c>
      <c r="T117" s="8">
        <f t="shared" si="34"/>
        <v>2</v>
      </c>
      <c r="U117" s="8">
        <f t="shared" si="35"/>
        <v>2</v>
      </c>
    </row>
    <row r="118" spans="1:21" x14ac:dyDescent="0.25">
      <c r="A118" s="4" t="s">
        <v>54</v>
      </c>
      <c r="B118" s="5" t="s">
        <v>55</v>
      </c>
      <c r="C118" s="9" t="s">
        <v>17</v>
      </c>
      <c r="D118" s="6">
        <v>0.31224521975049008</v>
      </c>
      <c r="E118" s="6">
        <v>0.2873686091538869</v>
      </c>
      <c r="F118" s="6">
        <v>0.35071803100587085</v>
      </c>
      <c r="G118" s="6">
        <v>0.47190713960902347</v>
      </c>
      <c r="H118" s="6">
        <v>0.50267259719285351</v>
      </c>
      <c r="I118" s="6">
        <v>0.4834895222278755</v>
      </c>
      <c r="J118" s="6">
        <v>0.50371930936007625</v>
      </c>
      <c r="K118" s="6">
        <v>0.51067432918460032</v>
      </c>
      <c r="L118" s="7">
        <v>0.51669182196760743</v>
      </c>
      <c r="M118" s="8">
        <f t="shared" si="27"/>
        <v>27</v>
      </c>
      <c r="N118" s="8">
        <f t="shared" si="28"/>
        <v>32</v>
      </c>
      <c r="O118" s="8">
        <f t="shared" si="29"/>
        <v>32</v>
      </c>
      <c r="P118" s="8">
        <f t="shared" si="30"/>
        <v>32</v>
      </c>
      <c r="Q118" s="8">
        <f t="shared" si="31"/>
        <v>32</v>
      </c>
      <c r="R118" s="8">
        <f t="shared" si="32"/>
        <v>32</v>
      </c>
      <c r="S118" s="8">
        <f t="shared" si="33"/>
        <v>32</v>
      </c>
      <c r="T118" s="8">
        <f t="shared" si="34"/>
        <v>31</v>
      </c>
      <c r="U118" s="8">
        <f t="shared" si="35"/>
        <v>31</v>
      </c>
    </row>
    <row r="119" spans="1:21" x14ac:dyDescent="0.25">
      <c r="A119" s="4" t="s">
        <v>56</v>
      </c>
      <c r="B119" s="5" t="s">
        <v>57</v>
      </c>
      <c r="C119" s="9" t="s">
        <v>17</v>
      </c>
      <c r="D119" s="6">
        <v>0.39910061347490261</v>
      </c>
      <c r="E119" s="6">
        <v>0.40441866617786537</v>
      </c>
      <c r="F119" s="6">
        <v>0.51330679393732626</v>
      </c>
      <c r="G119" s="6">
        <v>0.61402355997834734</v>
      </c>
      <c r="H119" s="6">
        <v>0.59187651895775606</v>
      </c>
      <c r="I119" s="6">
        <v>0.5555780624821357</v>
      </c>
      <c r="J119" s="6">
        <v>0.62529851467192177</v>
      </c>
      <c r="K119" s="6">
        <v>0.62954142232024735</v>
      </c>
      <c r="L119" s="7">
        <v>0.6540908238296923</v>
      </c>
      <c r="M119" s="8">
        <f t="shared" si="27"/>
        <v>19</v>
      </c>
      <c r="N119" s="8">
        <f t="shared" si="28"/>
        <v>23</v>
      </c>
      <c r="O119" s="8">
        <f t="shared" si="29"/>
        <v>23</v>
      </c>
      <c r="P119" s="8">
        <f t="shared" si="30"/>
        <v>20</v>
      </c>
      <c r="Q119" s="8">
        <f t="shared" si="31"/>
        <v>26</v>
      </c>
      <c r="R119" s="8">
        <f t="shared" si="32"/>
        <v>25</v>
      </c>
      <c r="S119" s="8">
        <f t="shared" si="33"/>
        <v>22</v>
      </c>
      <c r="T119" s="8">
        <f t="shared" si="34"/>
        <v>22</v>
      </c>
      <c r="U119" s="8">
        <f t="shared" si="35"/>
        <v>22</v>
      </c>
    </row>
    <row r="120" spans="1:21" x14ac:dyDescent="0.25">
      <c r="A120" s="4" t="s">
        <v>58</v>
      </c>
      <c r="B120" s="5" t="s">
        <v>59</v>
      </c>
      <c r="C120" s="9" t="s">
        <v>17</v>
      </c>
      <c r="D120" s="6">
        <v>0.32396887146307968</v>
      </c>
      <c r="E120" s="6">
        <v>0.3906338314630729</v>
      </c>
      <c r="F120" s="6">
        <v>0.57574149176615752</v>
      </c>
      <c r="G120" s="6">
        <v>0.68421303105333697</v>
      </c>
      <c r="H120" s="6">
        <v>0.73100883760540858</v>
      </c>
      <c r="I120" s="6">
        <v>0.70897613226616052</v>
      </c>
      <c r="J120" s="6">
        <v>0.78595885206810356</v>
      </c>
      <c r="K120" s="6">
        <v>0.78902707073251777</v>
      </c>
      <c r="L120" s="7">
        <v>0.7847216296878744</v>
      </c>
      <c r="M120" s="8">
        <f t="shared" si="27"/>
        <v>25</v>
      </c>
      <c r="N120" s="8">
        <f t="shared" si="28"/>
        <v>24</v>
      </c>
      <c r="O120" s="8">
        <f t="shared" si="29"/>
        <v>14</v>
      </c>
      <c r="P120" s="8">
        <f t="shared" si="30"/>
        <v>13</v>
      </c>
      <c r="Q120" s="8">
        <f t="shared" si="31"/>
        <v>10</v>
      </c>
      <c r="R120" s="8">
        <f t="shared" si="32"/>
        <v>9</v>
      </c>
      <c r="S120" s="8">
        <f t="shared" si="33"/>
        <v>9</v>
      </c>
      <c r="T120" s="8">
        <f t="shared" si="34"/>
        <v>10</v>
      </c>
      <c r="U120" s="8">
        <f t="shared" si="35"/>
        <v>10</v>
      </c>
    </row>
    <row r="121" spans="1:21" x14ac:dyDescent="0.25">
      <c r="A121" s="4" t="s">
        <v>60</v>
      </c>
      <c r="B121" s="5" t="s">
        <v>61</v>
      </c>
      <c r="C121" s="9" t="s">
        <v>17</v>
      </c>
      <c r="D121" s="6">
        <v>0.77080783414391085</v>
      </c>
      <c r="E121" s="6">
        <v>0.47565994147333518</v>
      </c>
      <c r="F121" s="6">
        <v>0.6291366705651622</v>
      </c>
      <c r="G121" s="6">
        <v>0.75940188531580177</v>
      </c>
      <c r="H121" s="6">
        <v>0.84925174658601288</v>
      </c>
      <c r="I121" s="6">
        <v>0.82628553334971311</v>
      </c>
      <c r="J121" s="6">
        <v>0.843098335482939</v>
      </c>
      <c r="K121" s="6">
        <v>0.84461016752504858</v>
      </c>
      <c r="L121" s="7">
        <v>0.84978071347612383</v>
      </c>
      <c r="M121" s="8">
        <f t="shared" si="27"/>
        <v>1</v>
      </c>
      <c r="N121" s="8">
        <f t="shared" si="28"/>
        <v>16</v>
      </c>
      <c r="O121" s="8">
        <f t="shared" si="29"/>
        <v>12</v>
      </c>
      <c r="P121" s="8">
        <f t="shared" si="30"/>
        <v>7</v>
      </c>
      <c r="Q121" s="8">
        <f t="shared" si="31"/>
        <v>3</v>
      </c>
      <c r="R121" s="8">
        <f t="shared" si="32"/>
        <v>2</v>
      </c>
      <c r="S121" s="8">
        <f t="shared" si="33"/>
        <v>3</v>
      </c>
      <c r="T121" s="8">
        <f t="shared" si="34"/>
        <v>3</v>
      </c>
      <c r="U121" s="8">
        <f t="shared" si="35"/>
        <v>4</v>
      </c>
    </row>
    <row r="122" spans="1:21" x14ac:dyDescent="0.25">
      <c r="A122" s="4" t="s">
        <v>62</v>
      </c>
      <c r="B122" s="5" t="s">
        <v>63</v>
      </c>
      <c r="C122" s="9" t="s">
        <v>17</v>
      </c>
      <c r="D122" s="6">
        <v>0.42620124221742839</v>
      </c>
      <c r="E122" s="6">
        <v>0.38369257406776136</v>
      </c>
      <c r="F122" s="6">
        <v>0.4953186494277157</v>
      </c>
      <c r="G122" s="6">
        <v>0.58506478030718811</v>
      </c>
      <c r="H122" s="6">
        <v>0.63472844042483756</v>
      </c>
      <c r="I122" s="6">
        <v>0.59268490406835372</v>
      </c>
      <c r="J122" s="6">
        <v>0.65407901118090683</v>
      </c>
      <c r="K122" s="6">
        <v>0.67481720654101973</v>
      </c>
      <c r="L122" s="7">
        <v>0.69756245405533934</v>
      </c>
      <c r="M122" s="8">
        <f t="shared" si="27"/>
        <v>18</v>
      </c>
      <c r="N122" s="8">
        <f t="shared" si="28"/>
        <v>25</v>
      </c>
      <c r="O122" s="8">
        <f t="shared" si="29"/>
        <v>24</v>
      </c>
      <c r="P122" s="8">
        <f t="shared" si="30"/>
        <v>25</v>
      </c>
      <c r="Q122" s="8">
        <f t="shared" si="31"/>
        <v>21</v>
      </c>
      <c r="R122" s="8">
        <f t="shared" si="32"/>
        <v>20</v>
      </c>
      <c r="S122" s="8">
        <f t="shared" si="33"/>
        <v>20</v>
      </c>
      <c r="T122" s="8">
        <f t="shared" si="34"/>
        <v>20</v>
      </c>
      <c r="U122" s="8">
        <f t="shared" si="35"/>
        <v>18</v>
      </c>
    </row>
    <row r="123" spans="1:21" x14ac:dyDescent="0.25">
      <c r="A123" s="4" t="s">
        <v>64</v>
      </c>
      <c r="B123" s="5" t="s">
        <v>65</v>
      </c>
      <c r="C123" s="9" t="s">
        <v>17</v>
      </c>
      <c r="D123" s="6">
        <v>0.42713587722697388</v>
      </c>
      <c r="E123" s="6">
        <v>0.526525842164695</v>
      </c>
      <c r="F123" s="6">
        <v>0.63750862332326541</v>
      </c>
      <c r="G123" s="6">
        <v>0.66627425960745257</v>
      </c>
      <c r="H123" s="6">
        <v>0.67911204261554636</v>
      </c>
      <c r="I123" s="6">
        <v>0.64673529006360142</v>
      </c>
      <c r="J123" s="6">
        <v>0.67199577284923329</v>
      </c>
      <c r="K123" s="6">
        <v>0.6831265282108574</v>
      </c>
      <c r="L123" s="7">
        <v>0.68062821640841287</v>
      </c>
      <c r="M123" s="8">
        <f t="shared" si="27"/>
        <v>17</v>
      </c>
      <c r="N123" s="8">
        <f t="shared" si="28"/>
        <v>9</v>
      </c>
      <c r="O123" s="8">
        <f t="shared" si="29"/>
        <v>11</v>
      </c>
      <c r="P123" s="8">
        <f t="shared" si="30"/>
        <v>14</v>
      </c>
      <c r="Q123" s="8">
        <f t="shared" si="31"/>
        <v>17</v>
      </c>
      <c r="R123" s="8">
        <f t="shared" si="32"/>
        <v>16</v>
      </c>
      <c r="S123" s="8">
        <f t="shared" si="33"/>
        <v>19</v>
      </c>
      <c r="T123" s="8">
        <f t="shared" si="34"/>
        <v>18</v>
      </c>
      <c r="U123" s="8">
        <f t="shared" si="35"/>
        <v>20</v>
      </c>
    </row>
    <row r="124" spans="1:21" x14ac:dyDescent="0.25">
      <c r="A124" s="4" t="s">
        <v>66</v>
      </c>
      <c r="B124" s="5" t="s">
        <v>67</v>
      </c>
      <c r="C124" s="9" t="s">
        <v>17</v>
      </c>
      <c r="D124" s="6">
        <v>0.51444451285697901</v>
      </c>
      <c r="E124" s="6">
        <v>0.5576764805242892</v>
      </c>
      <c r="F124" s="6">
        <v>0.72702786083483584</v>
      </c>
      <c r="G124" s="6">
        <v>0.74271818948245638</v>
      </c>
      <c r="H124" s="6">
        <v>0.76452053127488984</v>
      </c>
      <c r="I124" s="6">
        <v>0.73717114854244892</v>
      </c>
      <c r="J124" s="6">
        <v>0.7883492497109974</v>
      </c>
      <c r="K124" s="6">
        <v>0.79480542978296598</v>
      </c>
      <c r="L124" s="7">
        <v>0.79135518029733098</v>
      </c>
      <c r="M124" s="8">
        <f t="shared" si="27"/>
        <v>7</v>
      </c>
      <c r="N124" s="8">
        <f t="shared" si="28"/>
        <v>7</v>
      </c>
      <c r="O124" s="8">
        <f t="shared" si="29"/>
        <v>5</v>
      </c>
      <c r="P124" s="8">
        <f t="shared" si="30"/>
        <v>9</v>
      </c>
      <c r="Q124" s="8">
        <f t="shared" si="31"/>
        <v>8</v>
      </c>
      <c r="R124" s="8">
        <f t="shared" si="32"/>
        <v>8</v>
      </c>
      <c r="S124" s="8">
        <f t="shared" si="33"/>
        <v>8</v>
      </c>
      <c r="T124" s="8">
        <f t="shared" si="34"/>
        <v>7</v>
      </c>
      <c r="U124" s="8">
        <f t="shared" si="35"/>
        <v>8</v>
      </c>
    </row>
    <row r="125" spans="1:21" x14ac:dyDescent="0.25">
      <c r="A125" s="4" t="s">
        <v>68</v>
      </c>
      <c r="B125" s="5" t="s">
        <v>69</v>
      </c>
      <c r="C125" s="9" t="s">
        <v>17</v>
      </c>
      <c r="D125" s="6">
        <v>0.27661084636508143</v>
      </c>
      <c r="E125" s="6">
        <v>0.41781808055450792</v>
      </c>
      <c r="F125" s="6">
        <v>0.51712625404891133</v>
      </c>
      <c r="G125" s="6">
        <v>0.61347906310683809</v>
      </c>
      <c r="H125" s="6">
        <v>0.65327114424620325</v>
      </c>
      <c r="I125" s="6">
        <v>0.59022563128198124</v>
      </c>
      <c r="J125" s="6">
        <v>0.60213318279144568</v>
      </c>
      <c r="K125" s="6">
        <v>0.60523208123040106</v>
      </c>
      <c r="L125" s="7">
        <v>0.60999325059400533</v>
      </c>
      <c r="M125" s="8">
        <f t="shared" si="27"/>
        <v>31</v>
      </c>
      <c r="N125" s="8">
        <f t="shared" si="28"/>
        <v>20</v>
      </c>
      <c r="O125" s="8">
        <f t="shared" si="29"/>
        <v>22</v>
      </c>
      <c r="P125" s="8">
        <f t="shared" si="30"/>
        <v>21</v>
      </c>
      <c r="Q125" s="8">
        <f t="shared" si="31"/>
        <v>19</v>
      </c>
      <c r="R125" s="8">
        <f t="shared" si="32"/>
        <v>21</v>
      </c>
      <c r="S125" s="8">
        <f t="shared" si="33"/>
        <v>24</v>
      </c>
      <c r="T125" s="8">
        <f t="shared" si="34"/>
        <v>24</v>
      </c>
      <c r="U125" s="8">
        <f t="shared" si="35"/>
        <v>27</v>
      </c>
    </row>
    <row r="126" spans="1:21" x14ac:dyDescent="0.25">
      <c r="A126" s="4" t="s">
        <v>70</v>
      </c>
      <c r="B126" s="5" t="s">
        <v>71</v>
      </c>
      <c r="C126" s="9" t="s">
        <v>17</v>
      </c>
      <c r="D126" s="6">
        <v>0.48939103314836041</v>
      </c>
      <c r="E126" s="6">
        <v>0.48447938094411197</v>
      </c>
      <c r="F126" s="6">
        <v>0.67817701666102692</v>
      </c>
      <c r="G126" s="6">
        <v>0.75533687358231727</v>
      </c>
      <c r="H126" s="6">
        <v>0.73005826208845992</v>
      </c>
      <c r="I126" s="6">
        <v>0.69588794309802382</v>
      </c>
      <c r="J126" s="6">
        <v>0.75734902278631844</v>
      </c>
      <c r="K126" s="6">
        <v>0.77241049295976938</v>
      </c>
      <c r="L126" s="7">
        <v>0.77657980527755643</v>
      </c>
      <c r="M126" s="8">
        <f t="shared" si="27"/>
        <v>10</v>
      </c>
      <c r="N126" s="8">
        <f t="shared" si="28"/>
        <v>14</v>
      </c>
      <c r="O126" s="8">
        <f t="shared" si="29"/>
        <v>8</v>
      </c>
      <c r="P126" s="8">
        <f t="shared" si="30"/>
        <v>8</v>
      </c>
      <c r="Q126" s="8">
        <f t="shared" si="31"/>
        <v>11</v>
      </c>
      <c r="R126" s="8">
        <f t="shared" si="32"/>
        <v>12</v>
      </c>
      <c r="S126" s="8">
        <f t="shared" si="33"/>
        <v>11</v>
      </c>
      <c r="T126" s="8">
        <f t="shared" si="34"/>
        <v>11</v>
      </c>
      <c r="U126" s="8">
        <f t="shared" si="35"/>
        <v>11</v>
      </c>
    </row>
    <row r="127" spans="1:21" x14ac:dyDescent="0.25">
      <c r="A127" s="4" t="s">
        <v>72</v>
      </c>
      <c r="B127" s="5" t="s">
        <v>73</v>
      </c>
      <c r="C127" s="9" t="s">
        <v>17</v>
      </c>
      <c r="D127" s="6">
        <v>0.29425657964764373</v>
      </c>
      <c r="E127" s="6">
        <v>0.30565183223487813</v>
      </c>
      <c r="F127" s="6">
        <v>0.4032444950799321</v>
      </c>
      <c r="G127" s="6">
        <v>0.54611776677059398</v>
      </c>
      <c r="H127" s="6">
        <v>0.55686528409803027</v>
      </c>
      <c r="I127" s="6">
        <v>0.51779863125528958</v>
      </c>
      <c r="J127" s="6">
        <v>0.57620105043809189</v>
      </c>
      <c r="K127" s="6">
        <v>0.57471891730789859</v>
      </c>
      <c r="L127" s="7">
        <v>0.58040235088416448</v>
      </c>
      <c r="M127" s="8">
        <f t="shared" si="27"/>
        <v>29</v>
      </c>
      <c r="N127" s="8">
        <f t="shared" si="28"/>
        <v>31</v>
      </c>
      <c r="O127" s="8">
        <f t="shared" si="29"/>
        <v>31</v>
      </c>
      <c r="P127" s="8">
        <f t="shared" si="30"/>
        <v>28</v>
      </c>
      <c r="Q127" s="8">
        <f t="shared" si="31"/>
        <v>30</v>
      </c>
      <c r="R127" s="8">
        <f t="shared" si="32"/>
        <v>30</v>
      </c>
      <c r="S127" s="8">
        <f t="shared" si="33"/>
        <v>29</v>
      </c>
      <c r="T127" s="8">
        <f t="shared" si="34"/>
        <v>29</v>
      </c>
      <c r="U127" s="8">
        <f t="shared" si="35"/>
        <v>30</v>
      </c>
    </row>
    <row r="128" spans="1:21" x14ac:dyDescent="0.25">
      <c r="A128" s="4" t="s">
        <v>74</v>
      </c>
      <c r="B128" s="5" t="s">
        <v>82</v>
      </c>
      <c r="C128" s="9" t="s">
        <v>17</v>
      </c>
      <c r="D128" s="6">
        <v>0.51307756421467787</v>
      </c>
      <c r="E128" s="6">
        <v>0.54485806385146174</v>
      </c>
      <c r="F128" s="6">
        <v>0.56403489381337879</v>
      </c>
      <c r="G128" s="6">
        <v>0.61945347735363931</v>
      </c>
      <c r="H128" s="6">
        <v>0.59813561650291391</v>
      </c>
      <c r="I128" s="6">
        <v>0.56843117356862771</v>
      </c>
      <c r="J128" s="6">
        <v>0.59165110832111945</v>
      </c>
      <c r="K128" s="6">
        <v>0.60149598760845402</v>
      </c>
      <c r="L128" s="7">
        <v>0.61320606433624592</v>
      </c>
      <c r="M128" s="8">
        <f t="shared" si="27"/>
        <v>8</v>
      </c>
      <c r="N128" s="8">
        <f t="shared" si="28"/>
        <v>8</v>
      </c>
      <c r="O128" s="8">
        <f t="shared" si="29"/>
        <v>17</v>
      </c>
      <c r="P128" s="8">
        <f t="shared" si="30"/>
        <v>19</v>
      </c>
      <c r="Q128" s="8">
        <f t="shared" si="31"/>
        <v>25</v>
      </c>
      <c r="R128" s="8">
        <f t="shared" si="32"/>
        <v>23</v>
      </c>
      <c r="S128" s="8">
        <f t="shared" si="33"/>
        <v>26</v>
      </c>
      <c r="T128" s="8">
        <f t="shared" si="34"/>
        <v>25</v>
      </c>
      <c r="U128" s="8">
        <f t="shared" si="35"/>
        <v>26</v>
      </c>
    </row>
    <row r="129" spans="1:21" x14ac:dyDescent="0.25">
      <c r="A129" s="4" t="s">
        <v>75</v>
      </c>
      <c r="B129" s="5" t="s">
        <v>76</v>
      </c>
      <c r="C129" s="9" t="s">
        <v>17</v>
      </c>
      <c r="D129" s="6">
        <v>0.47074671935884133</v>
      </c>
      <c r="E129" s="6">
        <v>0.51892051142026574</v>
      </c>
      <c r="F129" s="6">
        <v>0.55886609490125538</v>
      </c>
      <c r="G129" s="6">
        <v>0.64562022154280285</v>
      </c>
      <c r="H129" s="6">
        <v>0.6391224870481903</v>
      </c>
      <c r="I129" s="6">
        <v>0.61543504177854258</v>
      </c>
      <c r="J129" s="6">
        <v>0.67402719037561232</v>
      </c>
      <c r="K129" s="6">
        <v>0.68612153609663784</v>
      </c>
      <c r="L129" s="7">
        <v>0.69090956419632088</v>
      </c>
      <c r="M129" s="8">
        <f t="shared" si="27"/>
        <v>12</v>
      </c>
      <c r="N129" s="8">
        <f t="shared" si="28"/>
        <v>10</v>
      </c>
      <c r="O129" s="8">
        <f t="shared" si="29"/>
        <v>19</v>
      </c>
      <c r="P129" s="8">
        <f t="shared" si="30"/>
        <v>17</v>
      </c>
      <c r="Q129" s="8">
        <f t="shared" si="31"/>
        <v>20</v>
      </c>
      <c r="R129" s="8">
        <f t="shared" si="32"/>
        <v>19</v>
      </c>
      <c r="S129" s="8">
        <f t="shared" si="33"/>
        <v>18</v>
      </c>
      <c r="T129" s="8">
        <f t="shared" si="34"/>
        <v>17</v>
      </c>
      <c r="U129" s="8">
        <f t="shared" si="35"/>
        <v>19</v>
      </c>
    </row>
    <row r="130" spans="1:21" x14ac:dyDescent="0.25">
      <c r="A130" s="4" t="s">
        <v>77</v>
      </c>
      <c r="B130" s="5" t="s">
        <v>78</v>
      </c>
      <c r="C130" s="9" t="s">
        <v>17</v>
      </c>
      <c r="D130" s="6">
        <v>0.43255057421874105</v>
      </c>
      <c r="E130" s="6">
        <v>0.40536125594129391</v>
      </c>
      <c r="F130" s="6">
        <v>0.47136504046410155</v>
      </c>
      <c r="G130" s="6">
        <v>0.54121279349970508</v>
      </c>
      <c r="H130" s="6">
        <v>0.58360309265721766</v>
      </c>
      <c r="I130" s="6">
        <v>0.54595056693876587</v>
      </c>
      <c r="J130" s="6">
        <v>0.57794793106806353</v>
      </c>
      <c r="K130" s="6">
        <v>0.59821744780141506</v>
      </c>
      <c r="L130" s="7">
        <v>0.6012477413238837</v>
      </c>
      <c r="M130" s="8">
        <f t="shared" si="27"/>
        <v>16</v>
      </c>
      <c r="N130" s="8">
        <f t="shared" si="28"/>
        <v>22</v>
      </c>
      <c r="O130" s="8">
        <f t="shared" si="29"/>
        <v>26</v>
      </c>
      <c r="P130" s="8">
        <f t="shared" si="30"/>
        <v>29</v>
      </c>
      <c r="Q130" s="8">
        <f t="shared" si="31"/>
        <v>27</v>
      </c>
      <c r="R130" s="8">
        <f t="shared" si="32"/>
        <v>27</v>
      </c>
      <c r="S130" s="8">
        <f t="shared" si="33"/>
        <v>28</v>
      </c>
      <c r="T130" s="8">
        <f t="shared" si="34"/>
        <v>28</v>
      </c>
      <c r="U130" s="8">
        <f t="shared" si="35"/>
        <v>28</v>
      </c>
    </row>
  </sheetData>
  <mergeCells count="5">
    <mergeCell ref="C1:C2"/>
    <mergeCell ref="B1:B2"/>
    <mergeCell ref="A1:A2"/>
    <mergeCell ref="M1:U1"/>
    <mergeCell ref="D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IDH_Entidades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Paulina Sotomayor Mora (SEPLADE, Jefe de Departamento de Estadística)</dc:creator>
  <cp:lastModifiedBy>andres.nieto</cp:lastModifiedBy>
  <dcterms:created xsi:type="dcterms:W3CDTF">2024-05-10T17:42:37Z</dcterms:created>
  <dcterms:modified xsi:type="dcterms:W3CDTF">2025-12-08T17:13:44Z</dcterms:modified>
</cp:coreProperties>
</file>